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o_\Documents\2016\Auditoria\OSFAGS\AGS oct16\Transparencia\"/>
    </mc:Choice>
  </mc:AlternateContent>
  <bookViews>
    <workbookView xWindow="0" yWindow="0" windowWidth="20496" windowHeight="9888" tabRatio="701"/>
  </bookViews>
  <sheets>
    <sheet name="Anual" sheetId="11" r:id="rId1"/>
    <sheet name="Diario" sheetId="4" r:id="rId2"/>
    <sheet name="Contabilidad" sheetId="6" r:id="rId3"/>
    <sheet name="EAI" sheetId="7" r:id="rId4"/>
    <sheet name="EAEPE" sheetId="12" r:id="rId5"/>
  </sheets>
  <externalReferences>
    <externalReference r:id="rId6"/>
    <externalReference r:id="rId7"/>
  </externalReferences>
  <definedNames>
    <definedName name="_xlnm._FilterDatabase" localSheetId="1" hidden="1">Diario!$B$3:$R$219</definedName>
    <definedName name="Balanza" localSheetId="2">Contabilidad!$A$3:$P$19</definedName>
    <definedName name="Flujo" localSheetId="2">Contabilidad!#REF!</definedName>
    <definedName name="LC">[1]LC!$C$2:$D$53</definedName>
    <definedName name="lista2">[1]LC!$C$2:$I$53</definedName>
    <definedName name="lll">[2]LC!$C$2:$D$53</definedName>
    <definedName name="pc">[1]PC!$A$1:$J$333</definedName>
    <definedName name="sa" localSheetId="2">Contabilidad!$C$3:$C$19</definedName>
    <definedName name="_xlnm.Print_Titles" localSheetId="1">Diario!$1:$3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2" l="1"/>
  <c r="M12" i="12" l="1"/>
  <c r="M19" i="12"/>
  <c r="M37" i="12"/>
  <c r="M11" i="12" l="1"/>
  <c r="R1" i="6"/>
  <c r="AD1" i="6" s="1"/>
  <c r="N24" i="6"/>
  <c r="N5" i="6"/>
  <c r="L46" i="6" l="1"/>
  <c r="K5" i="7"/>
  <c r="O19" i="6" l="1"/>
  <c r="K46" i="6"/>
  <c r="B44" i="12" l="1"/>
  <c r="B33" i="12"/>
  <c r="B18" i="12"/>
  <c r="F24" i="6"/>
  <c r="F5" i="6"/>
  <c r="D46" i="6" l="1"/>
  <c r="H19" i="6" l="1"/>
  <c r="P19" i="6" l="1"/>
  <c r="G19" i="6"/>
  <c r="C46" i="6"/>
  <c r="D69" i="6" l="1"/>
  <c r="K34" i="7" l="1"/>
  <c r="B22" i="7"/>
  <c r="K20" i="7"/>
</calcChain>
</file>

<file path=xl/sharedStrings.xml><?xml version="1.0" encoding="utf-8"?>
<sst xmlns="http://schemas.openxmlformats.org/spreadsheetml/2006/main" count="743" uniqueCount="350">
  <si>
    <t>"Ente Público"</t>
  </si>
  <si>
    <t>Cuenta</t>
  </si>
  <si>
    <t>Nombre</t>
  </si>
  <si>
    <t>Importe</t>
  </si>
  <si>
    <t>CFF</t>
  </si>
  <si>
    <t>CE</t>
  </si>
  <si>
    <t>CRI</t>
  </si>
  <si>
    <t>Concepto</t>
  </si>
  <si>
    <t>Recursos Fiscales</t>
  </si>
  <si>
    <t>Predial</t>
  </si>
  <si>
    <t>Total</t>
  </si>
  <si>
    <t>CA</t>
  </si>
  <si>
    <t>CFG</t>
  </si>
  <si>
    <t>CP</t>
  </si>
  <si>
    <t>COG</t>
  </si>
  <si>
    <t>3.1.1.1.1</t>
  </si>
  <si>
    <t>Ingresos</t>
  </si>
  <si>
    <t>Materiales y Suministros</t>
  </si>
  <si>
    <t>Contabilidad</t>
  </si>
  <si>
    <t>Bienes Muebles, Inm.</t>
  </si>
  <si>
    <t>Participaciones</t>
  </si>
  <si>
    <t>Impuestos</t>
  </si>
  <si>
    <t>Aportaciones</t>
  </si>
  <si>
    <t>Convenios</t>
  </si>
  <si>
    <t>Ene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</si>
  <si>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</si>
  <si>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</si>
  <si>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</si>
  <si>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</si>
  <si>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</si>
  <si>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</si>
  <si>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</si>
  <si>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</si>
  <si>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</si>
  <si>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</si>
  <si>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</si>
  <si>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Recursos Federales</t>
  </si>
  <si>
    <t>Sector Público Municipal</t>
  </si>
  <si>
    <t>No Financiero</t>
  </si>
  <si>
    <t>Gobierno General</t>
  </si>
  <si>
    <t>Gobierno Municipal</t>
  </si>
  <si>
    <t>Ayuntamiento</t>
  </si>
  <si>
    <t>Gobierno</t>
  </si>
  <si>
    <t>Desarrollo Social</t>
  </si>
  <si>
    <t>Desarrollo Económico</t>
  </si>
  <si>
    <t>Otras</t>
  </si>
  <si>
    <t>Corriente</t>
  </si>
  <si>
    <t>Capital</t>
  </si>
  <si>
    <t>Amortizacion</t>
  </si>
  <si>
    <t>CTG</t>
  </si>
  <si>
    <t>Prioridades</t>
  </si>
  <si>
    <t>Plazas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</si>
  <si>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</si>
  <si>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</si>
  <si>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</si>
  <si>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</si>
  <si>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</si>
  <si>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</si>
  <si>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Presupuesto Ciudadano</t>
  </si>
  <si>
    <t>Denominación</t>
  </si>
  <si>
    <t>Estimado</t>
  </si>
  <si>
    <t>Cuotas</t>
  </si>
  <si>
    <t>Contribuciones</t>
  </si>
  <si>
    <t>Derechos</t>
  </si>
  <si>
    <t>Productos</t>
  </si>
  <si>
    <t>Aprovechamientos</t>
  </si>
  <si>
    <t>Ventas de B y S</t>
  </si>
  <si>
    <t>Transferencias</t>
  </si>
  <si>
    <t>Financiamiento</t>
  </si>
  <si>
    <t>Aprobado</t>
  </si>
  <si>
    <t>Serv. Personales</t>
  </si>
  <si>
    <t>Serv. Generales</t>
  </si>
  <si>
    <t>Bienes Muebles</t>
  </si>
  <si>
    <t>Inversión Pública</t>
  </si>
  <si>
    <t>Inversión Financiera</t>
  </si>
  <si>
    <t>Deuda Publica</t>
  </si>
  <si>
    <t>Texto</t>
  </si>
  <si>
    <t>Libro Diario</t>
  </si>
  <si>
    <t>Contable</t>
  </si>
  <si>
    <t>Presupuestal</t>
  </si>
  <si>
    <t>Monto</t>
  </si>
  <si>
    <t>Clasificador</t>
  </si>
  <si>
    <t>Fecha</t>
  </si>
  <si>
    <t>Ev.</t>
  </si>
  <si>
    <t>Asiento</t>
  </si>
  <si>
    <t>Doc. Fuente</t>
  </si>
  <si>
    <t>Código</t>
  </si>
  <si>
    <t>Descripción</t>
  </si>
  <si>
    <t>Debe</t>
  </si>
  <si>
    <t>Haber</t>
  </si>
  <si>
    <t>CB</t>
  </si>
  <si>
    <t>Devengado</t>
  </si>
  <si>
    <t>Recaudado</t>
  </si>
  <si>
    <t>Pagado</t>
  </si>
  <si>
    <t>Estado de Actividades</t>
  </si>
  <si>
    <t>Actual</t>
  </si>
  <si>
    <t>Anterior</t>
  </si>
  <si>
    <t>4 INGRESOS Y OTROS BENEFICIOS</t>
  </si>
  <si>
    <t>41 Ingresos de Gestión</t>
  </si>
  <si>
    <t>411 Impuestos</t>
  </si>
  <si>
    <t>42 Participaciones</t>
  </si>
  <si>
    <t>421 Participaciones y Ap.</t>
  </si>
  <si>
    <t>5 GASTOS Y OTRAS PERDIDAS</t>
  </si>
  <si>
    <t>51 Gastos de Funcionamiento</t>
  </si>
  <si>
    <t>512 Materiales y Suministros</t>
  </si>
  <si>
    <t>52 Transferencias, etc.</t>
  </si>
  <si>
    <t>521 Transferencias Internas</t>
  </si>
  <si>
    <t>55 Otros Gastos</t>
  </si>
  <si>
    <t>551 Depreciaciones</t>
  </si>
  <si>
    <t>3210 AHORRO/DESAHORRO</t>
  </si>
  <si>
    <t>Estado de Situación Financiera</t>
  </si>
  <si>
    <t>Al 31 de Diciembre de 2015</t>
  </si>
  <si>
    <t>1 ACTIVO</t>
  </si>
  <si>
    <t>11 ACTIVO CIRCULANTE</t>
  </si>
  <si>
    <t>111 Efectivo y Equivalentes</t>
  </si>
  <si>
    <t>12 ACTIVO NO CIRCULANTE</t>
  </si>
  <si>
    <t>123 Bienes Inmuebles</t>
  </si>
  <si>
    <t>124 Bienes Muebles</t>
  </si>
  <si>
    <t>126 Depreciación Acumulada</t>
  </si>
  <si>
    <t>2 PASIVO</t>
  </si>
  <si>
    <t>21 PASIVO CIRCULANTE</t>
  </si>
  <si>
    <t>211 Cuentas por pagar a CP</t>
  </si>
  <si>
    <t>3 HACIENDA PUBLICA/ PATRIMONIO</t>
  </si>
  <si>
    <t>32 Patrimonio Generado</t>
  </si>
  <si>
    <t>321 Resultados del Ejercicio</t>
  </si>
  <si>
    <t>322 Res. de Ej. Ant.</t>
  </si>
  <si>
    <t>Estado de Flujos del Efectivo</t>
  </si>
  <si>
    <t>Flujo de Operación</t>
  </si>
  <si>
    <t>Origen</t>
  </si>
  <si>
    <t>Aplicación</t>
  </si>
  <si>
    <t>Flujo de Inversión</t>
  </si>
  <si>
    <t>Flujo de Financiamiento</t>
  </si>
  <si>
    <t>Flujo Neto</t>
  </si>
  <si>
    <t>Efectivo Inicial</t>
  </si>
  <si>
    <t>Efectivo Final</t>
  </si>
  <si>
    <t>Conciliación entre Ingreso Pres. y Cont.</t>
  </si>
  <si>
    <t>1. Ingresos Presupuestarios</t>
  </si>
  <si>
    <t>2. Mas Ingresos Cont. no Pres.</t>
  </si>
  <si>
    <t>4.3 Otros Ingresos</t>
  </si>
  <si>
    <t>3. Menos Ingresos Pres. no Cont.</t>
  </si>
  <si>
    <t>52 Productos de Capital</t>
  </si>
  <si>
    <t>62 Aprovechamientos de Capital</t>
  </si>
  <si>
    <t>01 Financiamiento</t>
  </si>
  <si>
    <t>4. Ingresos Contables</t>
  </si>
  <si>
    <t>Conciliación entre Egreso Pres. y Gasto Cont.</t>
  </si>
  <si>
    <t>1. Egresos Presupuestarios</t>
  </si>
  <si>
    <t>2. Menos Egresos Pres. no Cont.</t>
  </si>
  <si>
    <t>5000 Bienes Muebles</t>
  </si>
  <si>
    <t>3. Mas Gastos Cont. no Pres.</t>
  </si>
  <si>
    <t>5.5 Depreciaciones</t>
  </si>
  <si>
    <t>4. Gastos Contables</t>
  </si>
  <si>
    <t xml:space="preserve">Estado Analítico de Ingresos </t>
  </si>
  <si>
    <t>Ampl/Red</t>
  </si>
  <si>
    <t>Modificado</t>
  </si>
  <si>
    <t>Diferencia</t>
  </si>
  <si>
    <t>Cuotas S.S.</t>
  </si>
  <si>
    <t>Ing. Ventas y Serv.</t>
  </si>
  <si>
    <t>Excedente</t>
  </si>
  <si>
    <t>Ing. de Gobierno</t>
  </si>
  <si>
    <t>Ing. de Org./Emp.</t>
  </si>
  <si>
    <t>Ing. de Financ.</t>
  </si>
  <si>
    <t>Subejercicio</t>
  </si>
  <si>
    <t>3.0.0.0.0</t>
  </si>
  <si>
    <t>3.1.0.0.0</t>
  </si>
  <si>
    <t>3.1.1.0.0</t>
  </si>
  <si>
    <t>3.1.1.1.0</t>
  </si>
  <si>
    <t>Inv. Pública</t>
  </si>
  <si>
    <t>Inv. Financieras</t>
  </si>
  <si>
    <t>EAI (Manual)</t>
  </si>
  <si>
    <t>EAI (Ley)</t>
  </si>
  <si>
    <t>Ingresos Corrientes</t>
  </si>
  <si>
    <t>Ingresos de Capital</t>
  </si>
  <si>
    <t>Fuentes Financieras</t>
  </si>
  <si>
    <t>Financiamiento Int.</t>
  </si>
  <si>
    <t>Financiamiento Ext.</t>
  </si>
  <si>
    <t>Ingresos Propios</t>
  </si>
  <si>
    <t>Recursos Estatales</t>
  </si>
  <si>
    <t>Otros Recursos</t>
  </si>
  <si>
    <t>Al patrimonio</t>
  </si>
  <si>
    <t>Urbano</t>
  </si>
  <si>
    <t>8.0.00.00</t>
  </si>
  <si>
    <t>Participaciones, Ap.</t>
  </si>
  <si>
    <t>8.1.00.00</t>
  </si>
  <si>
    <t>8.1.01.00</t>
  </si>
  <si>
    <t>Del ejercicio</t>
  </si>
  <si>
    <t>8.1.01.01</t>
  </si>
  <si>
    <t>Fondo General</t>
  </si>
  <si>
    <t>8.3.00.00</t>
  </si>
  <si>
    <t>8.3.01.00</t>
  </si>
  <si>
    <t>Obras</t>
  </si>
  <si>
    <t>8.3.01.01</t>
  </si>
  <si>
    <t>Convenio X</t>
  </si>
  <si>
    <t>EAEPE (Ley)</t>
  </si>
  <si>
    <t>Contables</t>
  </si>
  <si>
    <t>113 Derechos a recibir bienes</t>
  </si>
  <si>
    <t>112 Derechos a recibir efectivo</t>
  </si>
  <si>
    <t>5000 Bienes Inmuebles</t>
  </si>
  <si>
    <t>123 Bienes Inmuebles (ESF-08)</t>
  </si>
  <si>
    <t>124 Bienes Muebles (ESF-08)</t>
  </si>
  <si>
    <t>Dep.</t>
  </si>
  <si>
    <t>Ejercicio Presupuestal</t>
  </si>
  <si>
    <t>Montos pagados por ayudas y subsidios</t>
  </si>
  <si>
    <t>Sub.</t>
  </si>
  <si>
    <t>Ay.</t>
  </si>
  <si>
    <t>Sector</t>
  </si>
  <si>
    <t>Beneficiario</t>
  </si>
  <si>
    <t>CURP/RFC</t>
  </si>
  <si>
    <t>Programa</t>
  </si>
  <si>
    <t>Ap</t>
  </si>
  <si>
    <t>Federal</t>
  </si>
  <si>
    <t>Otros</t>
  </si>
  <si>
    <t>Programas con recursos concurrentes por orden de gobierno</t>
  </si>
  <si>
    <t>Relación de Bienes Inmuebles</t>
  </si>
  <si>
    <t>V.L.</t>
  </si>
  <si>
    <t>Cuenta Publica de 2015</t>
  </si>
  <si>
    <t>Institución</t>
  </si>
  <si>
    <t>Anual</t>
  </si>
  <si>
    <t>Ejercicio y destino del gasto federalizado</t>
  </si>
  <si>
    <t>Ejercicio</t>
  </si>
  <si>
    <t>Destino</t>
  </si>
  <si>
    <t>Dev.</t>
  </si>
  <si>
    <t>Reintegro</t>
  </si>
  <si>
    <t>Municipal</t>
  </si>
  <si>
    <t>Estatal</t>
  </si>
  <si>
    <t>Estado de Cambios a la Situación Financiera</t>
  </si>
  <si>
    <t>Computadoras</t>
  </si>
  <si>
    <t>Bienes M e Inm.</t>
  </si>
  <si>
    <t>Becas</t>
  </si>
  <si>
    <t>Papeleria</t>
  </si>
  <si>
    <t>Mat y Sum</t>
  </si>
  <si>
    <t>Sueldo Base</t>
  </si>
  <si>
    <t>Descripcion</t>
  </si>
  <si>
    <t>Nomina</t>
  </si>
  <si>
    <t>Art. 1.- se autoriza una PE por:</t>
  </si>
  <si>
    <t>Se autoriza un incremento por:</t>
  </si>
  <si>
    <t>Programas</t>
  </si>
  <si>
    <t>Deuda</t>
  </si>
  <si>
    <t>Part. Aport. Y Conv.</t>
  </si>
  <si>
    <t>Patrimonio</t>
  </si>
  <si>
    <t>Economico</t>
  </si>
  <si>
    <t>Social</t>
  </si>
  <si>
    <t>Art. 3.- se autoriza Participaciones</t>
  </si>
  <si>
    <t>Art. 2.- se autoriza un Predial</t>
  </si>
  <si>
    <t>Art. 1.- se autoriza una ley de Ing por:</t>
  </si>
  <si>
    <t>Etapa 1</t>
  </si>
  <si>
    <t>A</t>
  </si>
  <si>
    <t>B</t>
  </si>
  <si>
    <t>Libro de inventarios</t>
  </si>
  <si>
    <t>Cantidad</t>
  </si>
  <si>
    <t>C/U</t>
  </si>
  <si>
    <t>Etapa 0</t>
  </si>
  <si>
    <t>Texto de Ley</t>
  </si>
  <si>
    <t>Evento A</t>
  </si>
  <si>
    <t>Evento B</t>
  </si>
  <si>
    <t>Evento C</t>
  </si>
  <si>
    <r>
      <rPr>
        <b/>
        <sz val="11"/>
        <color theme="1"/>
        <rFont val="Arial"/>
        <family val="2"/>
      </rPr>
      <t>Iniciativa</t>
    </r>
    <r>
      <rPr>
        <sz val="11"/>
        <color theme="1"/>
        <rFont val="Arial"/>
        <family val="2"/>
      </rPr>
      <t xml:space="preserve"> de Ley de Ingresos (Art. 63)</t>
    </r>
  </si>
  <si>
    <r>
      <rPr>
        <b/>
        <sz val="11"/>
        <color theme="1"/>
        <rFont val="Arial"/>
        <family val="2"/>
      </rPr>
      <t>Iniciativa</t>
    </r>
    <r>
      <rPr>
        <sz val="11"/>
        <color theme="1"/>
        <rFont val="Arial"/>
        <family val="2"/>
      </rPr>
      <t xml:space="preserve"> de Ley de Ingresos Armonizada (Art. 61)</t>
    </r>
  </si>
  <si>
    <t>Pensiones</t>
  </si>
  <si>
    <r>
      <t xml:space="preserve">1. </t>
    </r>
    <r>
      <rPr>
        <b/>
        <sz val="11"/>
        <color theme="1"/>
        <rFont val="Arial"/>
        <family val="2"/>
      </rPr>
      <t>Proyecto</t>
    </r>
    <r>
      <rPr>
        <sz val="11"/>
        <color theme="1"/>
        <rFont val="Arial"/>
        <family val="2"/>
      </rPr>
      <t xml:space="preserve"> del Presupuesto de Egresos (Art. 61)</t>
    </r>
  </si>
  <si>
    <r>
      <rPr>
        <b/>
        <sz val="11"/>
        <color theme="1"/>
        <rFont val="Arial"/>
        <family val="2"/>
      </rPr>
      <t>Presupuesto</t>
    </r>
    <r>
      <rPr>
        <sz val="11"/>
        <color theme="1"/>
        <rFont val="Arial"/>
        <family val="2"/>
      </rPr>
      <t xml:space="preserve"> Egresos</t>
    </r>
  </si>
  <si>
    <t>Evento D</t>
  </si>
  <si>
    <t>Evento E</t>
  </si>
  <si>
    <r>
      <rPr>
        <b/>
        <sz val="11"/>
        <color theme="1"/>
        <rFont val="Arial"/>
        <family val="2"/>
      </rPr>
      <t>Calendario</t>
    </r>
    <r>
      <rPr>
        <sz val="11"/>
        <color theme="1"/>
        <rFont val="Arial"/>
        <family val="2"/>
      </rPr>
      <t xml:space="preserve"> Presupuesto de Egresos</t>
    </r>
  </si>
  <si>
    <t>Del 01 de Enero al 31 de Marzo de 2016</t>
  </si>
  <si>
    <t>1er Trimestre 2016</t>
  </si>
  <si>
    <t>Cuenta Publica de 2016</t>
  </si>
  <si>
    <t>Del 01 de Enero al 31 de Diciembre de 2015</t>
  </si>
  <si>
    <t>511 Servicios Personales</t>
  </si>
  <si>
    <r>
      <t xml:space="preserve">2. </t>
    </r>
    <r>
      <rPr>
        <b/>
        <sz val="11"/>
        <color theme="1"/>
        <rFont val="Arial"/>
        <family val="2"/>
      </rPr>
      <t>Proyecto</t>
    </r>
    <r>
      <rPr>
        <sz val="11"/>
        <color theme="1"/>
        <rFont val="Arial"/>
        <family val="2"/>
      </rPr>
      <t xml:space="preserve"> del Presupuesto de Egresos (Art. 61)</t>
    </r>
  </si>
  <si>
    <r>
      <t xml:space="preserve">3. </t>
    </r>
    <r>
      <rPr>
        <b/>
        <sz val="11"/>
        <color theme="1"/>
        <rFont val="Arial"/>
        <family val="2"/>
      </rPr>
      <t>Proyecto</t>
    </r>
    <r>
      <rPr>
        <sz val="11"/>
        <color theme="1"/>
        <rFont val="Arial"/>
        <family val="2"/>
      </rPr>
      <t xml:space="preserve"> del Presupuesto de Egresos (Art. 61)</t>
    </r>
  </si>
  <si>
    <r>
      <t xml:space="preserve">4. </t>
    </r>
    <r>
      <rPr>
        <b/>
        <sz val="11"/>
        <color theme="1"/>
        <rFont val="Arial"/>
        <family val="2"/>
      </rPr>
      <t>Proyecto</t>
    </r>
    <r>
      <rPr>
        <sz val="11"/>
        <color theme="1"/>
        <rFont val="Arial"/>
        <family val="2"/>
      </rPr>
      <t xml:space="preserve"> del Presupuesto de Egresos (Art. 61)</t>
    </r>
  </si>
  <si>
    <r>
      <t xml:space="preserve">5. </t>
    </r>
    <r>
      <rPr>
        <b/>
        <sz val="11"/>
        <color theme="1"/>
        <rFont val="Arial"/>
        <family val="2"/>
      </rPr>
      <t>Proyecto</t>
    </r>
    <r>
      <rPr>
        <sz val="11"/>
        <color theme="1"/>
        <rFont val="Arial"/>
        <family val="2"/>
      </rPr>
      <t xml:space="preserve"> del Presupuesto de Egresos (Art. 61)</t>
    </r>
  </si>
  <si>
    <r>
      <t xml:space="preserve">6. </t>
    </r>
    <r>
      <rPr>
        <b/>
        <sz val="11"/>
        <color theme="1"/>
        <rFont val="Arial"/>
        <family val="2"/>
      </rPr>
      <t>Proyecto</t>
    </r>
    <r>
      <rPr>
        <sz val="11"/>
        <color theme="1"/>
        <rFont val="Arial"/>
        <family val="2"/>
      </rPr>
      <t xml:space="preserve"> del Presupuesto de Egresos (Art. 61)</t>
    </r>
  </si>
  <si>
    <r>
      <t xml:space="preserve">7. </t>
    </r>
    <r>
      <rPr>
        <b/>
        <sz val="11"/>
        <color theme="1"/>
        <rFont val="Arial"/>
        <family val="2"/>
      </rPr>
      <t>Proyecto</t>
    </r>
    <r>
      <rPr>
        <sz val="11"/>
        <color theme="1"/>
        <rFont val="Arial"/>
        <family val="2"/>
      </rPr>
      <t xml:space="preserve"> del Presupuesto de Egresos (Art. 61)</t>
    </r>
  </si>
  <si>
    <t>1.0.00.00</t>
  </si>
  <si>
    <t>Gasto por Categoría Programática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</si>
  <si>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</si>
  <si>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</si>
  <si>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</si>
  <si>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</si>
  <si>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</si>
  <si>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</si>
  <si>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</si>
  <si>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</si>
  <si>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</si>
  <si>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</si>
  <si>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</si>
  <si>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</si>
  <si>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</si>
  <si>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</si>
  <si>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</si>
  <si>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</si>
  <si>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</si>
  <si>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</si>
  <si>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</si>
  <si>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</si>
  <si>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</si>
  <si>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</si>
  <si>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</si>
  <si>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</si>
  <si>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</si>
  <si>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</si>
  <si>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</si>
  <si>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</si>
  <si>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</si>
  <si>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</si>
  <si>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</si>
  <si>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</si>
  <si>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</si>
  <si>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</si>
  <si>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</si>
  <si>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</si>
  <si>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</si>
  <si>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</si>
  <si>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</si>
  <si>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</si>
  <si>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</si>
  <si>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</si>
  <si>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</si>
  <si>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</si>
  <si>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</si>
  <si>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</si>
  <si>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</si>
  <si>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</si>
  <si>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</si>
  <si>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</si>
  <si>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r>
      <t>Estado Analítico del Ejercicio del Presupuesto de Egresos (</t>
    </r>
    <r>
      <rPr>
        <b/>
        <sz val="10"/>
        <rFont val="Arial"/>
        <family val="2"/>
      </rPr>
      <t>Administrativa</t>
    </r>
    <r>
      <rPr>
        <sz val="10"/>
        <rFont val="Arial"/>
        <family val="2"/>
      </rPr>
      <t>)</t>
    </r>
  </si>
  <si>
    <r>
      <t xml:space="preserve">Estado Analítico del Ejercicio del Presupuesto de Egresos </t>
    </r>
    <r>
      <rPr>
        <b/>
        <sz val="10"/>
        <rFont val="Arial"/>
        <family val="2"/>
      </rPr>
      <t>(Objeto)</t>
    </r>
  </si>
  <si>
    <r>
      <t xml:space="preserve">Estado Analítico del Ejercicio del Presupuesto de Egresos </t>
    </r>
    <r>
      <rPr>
        <b/>
        <sz val="10"/>
        <rFont val="Arial"/>
        <family val="2"/>
      </rPr>
      <t>(Tipo)</t>
    </r>
  </si>
  <si>
    <r>
      <t xml:space="preserve">Estado Analítico del Ejercicio del Presupuesto de Egresos </t>
    </r>
    <r>
      <rPr>
        <b/>
        <sz val="10"/>
        <rFont val="Arial"/>
        <family val="2"/>
      </rPr>
      <t>(Funcional)</t>
    </r>
  </si>
  <si>
    <t>GCP</t>
  </si>
  <si>
    <t>115 Almacenes (ESF-05)</t>
  </si>
  <si>
    <t xml:space="preserve">        Otros</t>
  </si>
  <si>
    <t>213 Deuda a Corto Plazo</t>
  </si>
  <si>
    <t>22 PASIVO NO CIRCULANTE</t>
  </si>
  <si>
    <t>223 Deuda a Largo Plazo</t>
  </si>
  <si>
    <t>Al 31 de Marzo de 2016</t>
  </si>
  <si>
    <t>Cuentas Bancarias Productivas</t>
  </si>
  <si>
    <r>
      <rPr>
        <b/>
        <sz val="11"/>
        <color theme="1"/>
        <rFont val="Arial"/>
        <family val="2"/>
      </rPr>
      <t>Dictamen/</t>
    </r>
    <r>
      <rPr>
        <sz val="11"/>
        <color theme="1"/>
        <rFont val="Arial"/>
        <family val="2"/>
      </rPr>
      <t>Iniciativa de Ley de Ingresos</t>
    </r>
  </si>
  <si>
    <r>
      <rPr>
        <b/>
        <sz val="11"/>
        <color theme="1"/>
        <rFont val="Arial"/>
        <family val="2"/>
      </rPr>
      <t>Ley</t>
    </r>
    <r>
      <rPr>
        <sz val="11"/>
        <color theme="1"/>
        <rFont val="Arial"/>
        <family val="2"/>
      </rPr>
      <t xml:space="preserve"> de Ingresos</t>
    </r>
  </si>
  <si>
    <r>
      <rPr>
        <b/>
        <sz val="11"/>
        <color theme="1"/>
        <rFont val="Arial"/>
        <family val="2"/>
      </rPr>
      <t>Calendario</t>
    </r>
    <r>
      <rPr>
        <sz val="11"/>
        <color theme="1"/>
        <rFont val="Arial"/>
        <family val="2"/>
      </rPr>
      <t xml:space="preserve"> Ley de Ingresos</t>
    </r>
  </si>
  <si>
    <r>
      <rPr>
        <b/>
        <sz val="11"/>
        <color theme="1"/>
        <rFont val="Arial"/>
        <family val="2"/>
      </rPr>
      <t>Proyecto</t>
    </r>
    <r>
      <rPr>
        <sz val="11"/>
        <color theme="1"/>
        <rFont val="Arial"/>
        <family val="2"/>
      </rPr>
      <t xml:space="preserve"> de Presupuesto Egresos (Art. 63)</t>
    </r>
  </si>
  <si>
    <r>
      <rPr>
        <b/>
        <sz val="11"/>
        <color theme="1"/>
        <rFont val="Arial"/>
        <family val="2"/>
      </rPr>
      <t>Dictamen/</t>
    </r>
    <r>
      <rPr>
        <sz val="11"/>
        <color theme="1"/>
        <rFont val="Arial"/>
        <family val="2"/>
      </rPr>
      <t>Proyecto de Presupuesto de Egresos</t>
    </r>
  </si>
  <si>
    <r>
      <t xml:space="preserve">Estado Analítico de Ingresos </t>
    </r>
    <r>
      <rPr>
        <b/>
        <sz val="11"/>
        <color theme="1"/>
        <rFont val="Calibri"/>
        <family val="2"/>
        <scheme val="minor"/>
      </rPr>
      <t>(Económica)</t>
    </r>
  </si>
  <si>
    <r>
      <t xml:space="preserve">Estado Analítico de Ingresos </t>
    </r>
    <r>
      <rPr>
        <b/>
        <sz val="11"/>
        <color theme="1"/>
        <rFont val="Calibri"/>
        <family val="2"/>
        <scheme val="minor"/>
      </rPr>
      <t>(Fuente)</t>
    </r>
  </si>
  <si>
    <r>
      <t xml:space="preserve">Estado Analítico de Ingresos </t>
    </r>
    <r>
      <rPr>
        <b/>
        <sz val="11"/>
        <color theme="1"/>
        <rFont val="Calibri"/>
        <family val="2"/>
        <scheme val="minor"/>
      </rPr>
      <t>(Concepto)</t>
    </r>
  </si>
  <si>
    <r>
      <t>1.</t>
    </r>
    <r>
      <rPr>
        <b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.00.00</t>
    </r>
  </si>
  <si>
    <r>
      <t>1.2.</t>
    </r>
    <r>
      <rPr>
        <b/>
        <sz val="12"/>
        <color theme="1"/>
        <rFont val="Arial"/>
        <family val="2"/>
      </rPr>
      <t>01</t>
    </r>
    <r>
      <rPr>
        <sz val="12"/>
        <color theme="1"/>
        <rFont val="Arial"/>
        <family val="2"/>
      </rPr>
      <t>.00</t>
    </r>
  </si>
  <si>
    <r>
      <t>1.2.01.</t>
    </r>
    <r>
      <rPr>
        <b/>
        <sz val="12"/>
        <color theme="1"/>
        <rFont val="Arial"/>
        <family val="2"/>
      </rPr>
      <t>01</t>
    </r>
  </si>
  <si>
    <t>Del 01 de Enero al 01 de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</si>
</sst>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####\ #\ ######"/>
    <numFmt numFmtId="165" formatCode="_-* #,##0_-;\-* #,##0_-;_-* &quot;-&quot;??_-;_-@_-"/>
    <numFmt numFmtId="166" formatCode="####\ #\ #####"/>
    <numFmt numFmtId="167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 style="medium">
        <color indexed="64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79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61">
    <xf numFmtId="0" fontId="0" fillId="0" borderId="0" xfId="0"/>
    <xf numFmtId="3" fontId="1" fillId="0" borderId="19" xfId="3" applyNumberFormat="1" applyFont="1" applyBorder="1"/>
    <xf numFmtId="0" fontId="1" fillId="0" borderId="0" xfId="3" applyFont="1" applyBorder="1"/>
    <xf numFmtId="0" fontId="1" fillId="0" borderId="18" xfId="3" applyFont="1" applyBorder="1"/>
    <xf numFmtId="3" fontId="5" fillId="0" borderId="19" xfId="3" applyNumberFormat="1" applyFont="1" applyBorder="1"/>
    <xf numFmtId="0" fontId="1" fillId="0" borderId="83" xfId="3" applyFont="1" applyBorder="1"/>
    <xf numFmtId="3" fontId="5" fillId="0" borderId="24" xfId="3" applyNumberFormat="1" applyFont="1" applyBorder="1"/>
    <xf numFmtId="0" fontId="5" fillId="0" borderId="24" xfId="3" applyFont="1" applyBorder="1"/>
    <xf numFmtId="0" fontId="1" fillId="0" borderId="24" xfId="3" applyFont="1" applyBorder="1"/>
    <xf numFmtId="3" fontId="1" fillId="0" borderId="24" xfId="3" applyNumberFormat="1" applyFont="1" applyBorder="1"/>
    <xf numFmtId="0" fontId="1" fillId="0" borderId="24" xfId="3" applyFont="1" applyFill="1" applyBorder="1"/>
    <xf numFmtId="0" fontId="1" fillId="0" borderId="0" xfId="3" applyFont="1"/>
    <xf numFmtId="0" fontId="1" fillId="0" borderId="84" xfId="3" applyFont="1" applyBorder="1"/>
    <xf numFmtId="0" fontId="1" fillId="0" borderId="38" xfId="3" applyFont="1" applyBorder="1"/>
    <xf numFmtId="15" fontId="1" fillId="0" borderId="0" xfId="3" applyNumberFormat="1" applyFont="1"/>
    <xf numFmtId="0" fontId="1" fillId="2" borderId="24" xfId="3" applyFont="1" applyFill="1" applyBorder="1" applyAlignment="1">
      <alignment horizontal="center"/>
    </xf>
    <xf numFmtId="0" fontId="1" fillId="0" borderId="24" xfId="3" applyFont="1" applyBorder="1" applyAlignment="1">
      <alignment horizontal="center"/>
    </xf>
    <xf numFmtId="0" fontId="5" fillId="0" borderId="24" xfId="3" applyFont="1" applyBorder="1" applyAlignment="1">
      <alignment horizontal="left"/>
    </xf>
    <xf numFmtId="3" fontId="1" fillId="0" borderId="0" xfId="3" applyNumberFormat="1" applyFont="1" applyBorder="1"/>
    <xf numFmtId="3" fontId="1" fillId="0" borderId="0" xfId="3" applyNumberFormat="1" applyFont="1"/>
    <xf numFmtId="165" fontId="7" fillId="0" borderId="24" xfId="4" applyNumberFormat="1" applyFont="1" applyBorder="1"/>
    <xf numFmtId="0" fontId="6" fillId="0" borderId="48" xfId="0" applyFont="1" applyFill="1" applyBorder="1" applyAlignment="1">
      <alignment horizontal="left" vertical="center" readingOrder="1"/>
    </xf>
    <xf numFmtId="41" fontId="6" fillId="0" borderId="49" xfId="0" applyNumberFormat="1" applyFont="1" applyFill="1" applyBorder="1" applyAlignment="1">
      <alignment horizontal="left" vertical="center" wrapText="1" readingOrder="1"/>
    </xf>
    <xf numFmtId="41" fontId="6" fillId="0" borderId="5" xfId="0" applyNumberFormat="1" applyFont="1" applyFill="1" applyBorder="1" applyAlignment="1">
      <alignment horizontal="left" vertical="center" wrapText="1" readingOrder="1"/>
    </xf>
    <xf numFmtId="0" fontId="6" fillId="0" borderId="50" xfId="0" applyFont="1" applyFill="1" applyBorder="1" applyAlignment="1">
      <alignment horizontal="left" vertical="center" readingOrder="1"/>
    </xf>
    <xf numFmtId="0" fontId="9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left" vertical="center" readingOrder="1"/>
    </xf>
    <xf numFmtId="41" fontId="8" fillId="0" borderId="46" xfId="0" applyNumberFormat="1" applyFont="1" applyFill="1" applyBorder="1" applyAlignment="1">
      <alignment horizontal="left" vertical="center" wrapText="1" readingOrder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readingOrder="1"/>
    </xf>
    <xf numFmtId="41" fontId="8" fillId="2" borderId="12" xfId="0" applyNumberFormat="1" applyFont="1" applyFill="1" applyBorder="1" applyAlignment="1">
      <alignment horizontal="left" vertical="center" wrapText="1" readingOrder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left" vertical="center" readingOrder="1"/>
    </xf>
    <xf numFmtId="41" fontId="8" fillId="0" borderId="49" xfId="0" applyNumberFormat="1" applyFont="1" applyFill="1" applyBorder="1" applyAlignment="1">
      <alignment horizontal="left" vertical="center" wrapText="1" readingOrder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left" vertical="center" readingOrder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readingOrder="1"/>
    </xf>
    <xf numFmtId="41" fontId="9" fillId="0" borderId="49" xfId="0" applyNumberFormat="1" applyFont="1" applyFill="1" applyBorder="1" applyAlignment="1">
      <alignment horizontal="left" vertical="center" wrapText="1" readingOrder="1"/>
    </xf>
    <xf numFmtId="0" fontId="8" fillId="0" borderId="47" xfId="0" applyFont="1" applyFill="1" applyBorder="1" applyAlignment="1">
      <alignment horizontal="right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left" vertical="center" readingOrder="1"/>
    </xf>
    <xf numFmtId="41" fontId="9" fillId="0" borderId="8" xfId="0" applyNumberFormat="1" applyFont="1" applyFill="1" applyBorder="1" applyAlignment="1">
      <alignment horizontal="left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readingOrder="1"/>
    </xf>
    <xf numFmtId="41" fontId="9" fillId="0" borderId="0" xfId="0" applyNumberFormat="1" applyFont="1" applyFill="1" applyBorder="1" applyAlignment="1">
      <alignment horizontal="left" vertical="center" wrapText="1" readingOrder="1"/>
    </xf>
    <xf numFmtId="0" fontId="8" fillId="0" borderId="45" xfId="0" applyFont="1" applyFill="1" applyBorder="1" applyAlignment="1">
      <alignment horizontal="right" vertical="center" wrapText="1"/>
    </xf>
    <xf numFmtId="41" fontId="8" fillId="0" borderId="5" xfId="0" applyNumberFormat="1" applyFont="1" applyFill="1" applyBorder="1" applyAlignment="1">
      <alignment horizontal="left" vertical="center" wrapText="1" readingOrder="1"/>
    </xf>
    <xf numFmtId="0" fontId="8" fillId="0" borderId="51" xfId="0" applyFont="1" applyFill="1" applyBorder="1" applyAlignment="1">
      <alignment horizontal="right" vertical="center" wrapText="1"/>
    </xf>
    <xf numFmtId="0" fontId="9" fillId="0" borderId="52" xfId="0" applyFont="1" applyFill="1" applyBorder="1" applyAlignment="1">
      <alignment horizontal="left" vertical="center" readingOrder="1"/>
    </xf>
    <xf numFmtId="41" fontId="9" fillId="0" borderId="9" xfId="0" applyNumberFormat="1" applyFont="1" applyFill="1" applyBorder="1" applyAlignment="1">
      <alignment horizontal="left" vertical="center" wrapText="1" readingOrder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9" fillId="0" borderId="8" xfId="0" applyFont="1" applyFill="1" applyBorder="1" applyAlignment="1">
      <alignment horizontal="left" vertical="center" readingOrder="1"/>
    </xf>
    <xf numFmtId="41" fontId="9" fillId="0" borderId="54" xfId="0" applyNumberFormat="1" applyFont="1" applyFill="1" applyBorder="1" applyAlignment="1">
      <alignment horizontal="left" vertical="center" wrapText="1" readingOrder="1"/>
    </xf>
    <xf numFmtId="0" fontId="8" fillId="0" borderId="53" xfId="0" applyFont="1" applyFill="1" applyBorder="1" applyAlignment="1">
      <alignment horizontal="right" vertical="center" wrapText="1"/>
    </xf>
    <xf numFmtId="0" fontId="9" fillId="0" borderId="49" xfId="0" applyFont="1" applyFill="1" applyBorder="1" applyAlignment="1">
      <alignment horizontal="left" vertical="center" readingOrder="1"/>
    </xf>
    <xf numFmtId="3" fontId="8" fillId="0" borderId="57" xfId="0" applyNumberFormat="1" applyFont="1" applyBorder="1"/>
    <xf numFmtId="0" fontId="8" fillId="2" borderId="9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3" fontId="8" fillId="0" borderId="59" xfId="0" applyNumberFormat="1" applyFont="1" applyBorder="1"/>
    <xf numFmtId="0" fontId="8" fillId="4" borderId="1" xfId="0" applyFont="1" applyFill="1" applyBorder="1" applyAlignment="1">
      <alignment horizontal="left"/>
    </xf>
    <xf numFmtId="165" fontId="8" fillId="4" borderId="2" xfId="0" applyNumberFormat="1" applyFont="1" applyFill="1" applyBorder="1"/>
    <xf numFmtId="165" fontId="8" fillId="4" borderId="3" xfId="0" applyNumberFormat="1" applyFont="1" applyFill="1" applyBorder="1"/>
    <xf numFmtId="0" fontId="8" fillId="0" borderId="55" xfId="0" applyFont="1" applyBorder="1" applyAlignment="1">
      <alignment horizontal="left" indent="2"/>
    </xf>
    <xf numFmtId="165" fontId="8" fillId="0" borderId="56" xfId="0" applyNumberFormat="1" applyFont="1" applyBorder="1" applyAlignment="1">
      <alignment horizontal="center"/>
    </xf>
    <xf numFmtId="165" fontId="8" fillId="0" borderId="56" xfId="0" applyNumberFormat="1" applyFont="1" applyBorder="1"/>
    <xf numFmtId="165" fontId="8" fillId="0" borderId="57" xfId="0" applyNumberFormat="1" applyFont="1" applyBorder="1"/>
    <xf numFmtId="0" fontId="8" fillId="0" borderId="55" xfId="0" applyFont="1" applyBorder="1" applyAlignment="1"/>
    <xf numFmtId="165" fontId="8" fillId="0" borderId="56" xfId="0" applyNumberFormat="1" applyFont="1" applyBorder="1" applyAlignment="1">
      <alignment horizontal="left" indent="3"/>
    </xf>
    <xf numFmtId="165" fontId="8" fillId="0" borderId="57" xfId="0" applyNumberFormat="1" applyFont="1" applyBorder="1" applyAlignment="1">
      <alignment horizontal="left" indent="3"/>
    </xf>
    <xf numFmtId="0" fontId="9" fillId="0" borderId="4" xfId="0" applyFont="1" applyBorder="1" applyAlignment="1">
      <alignment horizontal="left" indent="1"/>
    </xf>
    <xf numFmtId="165" fontId="9" fillId="0" borderId="0" xfId="0" applyNumberFormat="1" applyFont="1" applyBorder="1"/>
    <xf numFmtId="165" fontId="9" fillId="0" borderId="5" xfId="0" applyNumberFormat="1" applyFont="1" applyBorder="1"/>
    <xf numFmtId="0" fontId="8" fillId="0" borderId="4" xfId="0" applyFont="1" applyBorder="1" applyAlignment="1">
      <alignment horizontal="left" indent="1"/>
    </xf>
    <xf numFmtId="165" fontId="8" fillId="0" borderId="0" xfId="0" applyNumberFormat="1" applyFont="1" applyBorder="1"/>
    <xf numFmtId="165" fontId="8" fillId="0" borderId="5" xfId="0" applyNumberFormat="1" applyFont="1" applyBorder="1"/>
    <xf numFmtId="165" fontId="8" fillId="0" borderId="59" xfId="0" applyNumberFormat="1" applyFont="1" applyBorder="1"/>
    <xf numFmtId="0" fontId="8" fillId="0" borderId="58" xfId="0" applyFont="1" applyBorder="1" applyAlignment="1">
      <alignment horizontal="left" indent="2"/>
    </xf>
    <xf numFmtId="165" fontId="8" fillId="0" borderId="43" xfId="0" applyNumberFormat="1" applyFont="1" applyBorder="1"/>
    <xf numFmtId="0" fontId="8" fillId="0" borderId="58" xfId="0" applyFont="1" applyBorder="1" applyAlignment="1"/>
    <xf numFmtId="165" fontId="8" fillId="0" borderId="43" xfId="0" applyNumberFormat="1" applyFont="1" applyBorder="1" applyAlignment="1">
      <alignment horizontal="left" indent="3"/>
    </xf>
    <xf numFmtId="165" fontId="8" fillId="0" borderId="59" xfId="0" applyNumberFormat="1" applyFont="1" applyBorder="1" applyAlignment="1">
      <alignment horizontal="left" indent="3"/>
    </xf>
    <xf numFmtId="0" fontId="8" fillId="0" borderId="4" xfId="0" applyFont="1" applyBorder="1" applyAlignment="1">
      <alignment horizontal="left" indent="2"/>
    </xf>
    <xf numFmtId="0" fontId="8" fillId="0" borderId="62" xfId="0" applyFont="1" applyBorder="1"/>
    <xf numFmtId="0" fontId="8" fillId="0" borderId="60" xfId="0" applyFont="1" applyBorder="1" applyAlignment="1"/>
    <xf numFmtId="0" fontId="8" fillId="0" borderId="61" xfId="0" applyFont="1" applyBorder="1"/>
    <xf numFmtId="0" fontId="8" fillId="4" borderId="4" xfId="0" applyFont="1" applyFill="1" applyBorder="1" applyAlignment="1">
      <alignment horizontal="left"/>
    </xf>
    <xf numFmtId="165" fontId="8" fillId="4" borderId="0" xfId="0" applyNumberFormat="1" applyFont="1" applyFill="1" applyBorder="1"/>
    <xf numFmtId="165" fontId="8" fillId="4" borderId="5" xfId="0" applyNumberFormat="1" applyFont="1" applyFill="1" applyBorder="1"/>
    <xf numFmtId="0" fontId="8" fillId="0" borderId="0" xfId="0" applyFont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165" fontId="9" fillId="4" borderId="0" xfId="0" applyNumberFormat="1" applyFont="1" applyFill="1" applyBorder="1"/>
    <xf numFmtId="165" fontId="9" fillId="4" borderId="5" xfId="0" applyNumberFormat="1" applyFont="1" applyFill="1" applyBorder="1"/>
    <xf numFmtId="165" fontId="8" fillId="0" borderId="0" xfId="0" applyNumberFormat="1" applyFont="1" applyFill="1" applyBorder="1"/>
    <xf numFmtId="165" fontId="8" fillId="0" borderId="5" xfId="0" applyNumberFormat="1" applyFont="1" applyFill="1" applyBorder="1"/>
    <xf numFmtId="0" fontId="8" fillId="0" borderId="60" xfId="0" applyFont="1" applyBorder="1" applyAlignment="1">
      <alignment horizontal="left" indent="2"/>
    </xf>
    <xf numFmtId="165" fontId="8" fillId="0" borderId="61" xfId="0" applyNumberFormat="1" applyFont="1" applyBorder="1"/>
    <xf numFmtId="165" fontId="8" fillId="0" borderId="62" xfId="0" applyNumberFormat="1" applyFont="1" applyBorder="1"/>
    <xf numFmtId="0" fontId="8" fillId="0" borderId="6" xfId="0" applyFont="1" applyBorder="1" applyAlignment="1">
      <alignment horizontal="left" indent="1"/>
    </xf>
    <xf numFmtId="165" fontId="8" fillId="0" borderId="7" xfId="0" applyNumberFormat="1" applyFont="1" applyFill="1" applyBorder="1"/>
    <xf numFmtId="165" fontId="8" fillId="0" borderId="8" xfId="0" applyNumberFormat="1" applyFont="1" applyFill="1" applyBorder="1"/>
    <xf numFmtId="165" fontId="8" fillId="0" borderId="0" xfId="0" applyNumberFormat="1" applyFont="1"/>
    <xf numFmtId="0" fontId="8" fillId="4" borderId="6" xfId="0" applyFont="1" applyFill="1" applyBorder="1" applyAlignment="1">
      <alignment horizontal="left"/>
    </xf>
    <xf numFmtId="165" fontId="9" fillId="4" borderId="7" xfId="0" applyNumberFormat="1" applyFont="1" applyFill="1" applyBorder="1"/>
    <xf numFmtId="165" fontId="9" fillId="4" borderId="8" xfId="0" applyNumberFormat="1" applyFont="1" applyFill="1" applyBorder="1"/>
    <xf numFmtId="0" fontId="8" fillId="2" borderId="26" xfId="0" applyFont="1" applyFill="1" applyBorder="1" applyAlignment="1">
      <alignment horizontal="center"/>
    </xf>
    <xf numFmtId="165" fontId="8" fillId="0" borderId="63" xfId="0" applyNumberFormat="1" applyFont="1" applyBorder="1"/>
    <xf numFmtId="0" fontId="8" fillId="0" borderId="63" xfId="0" applyFont="1" applyBorder="1" applyAlignment="1">
      <alignment horizontal="left" indent="2"/>
    </xf>
    <xf numFmtId="165" fontId="8" fillId="0" borderId="64" xfId="0" applyNumberFormat="1" applyFont="1" applyBorder="1"/>
    <xf numFmtId="3" fontId="8" fillId="0" borderId="0" xfId="0" applyNumberFormat="1" applyFont="1" applyBorder="1"/>
    <xf numFmtId="0" fontId="8" fillId="0" borderId="43" xfId="0" applyFont="1" applyBorder="1" applyAlignment="1">
      <alignment horizontal="left" indent="2"/>
    </xf>
    <xf numFmtId="0" fontId="8" fillId="0" borderId="0" xfId="0" applyFont="1" applyBorder="1"/>
    <xf numFmtId="0" fontId="8" fillId="0" borderId="61" xfId="0" applyFont="1" applyBorder="1" applyAlignment="1">
      <alignment horizontal="left" indent="2"/>
    </xf>
    <xf numFmtId="0" fontId="8" fillId="0" borderId="6" xfId="0" applyFont="1" applyBorder="1" applyAlignment="1">
      <alignment horizontal="left" indent="2"/>
    </xf>
    <xf numFmtId="0" fontId="8" fillId="0" borderId="86" xfId="0" applyFont="1" applyBorder="1" applyAlignment="1"/>
    <xf numFmtId="165" fontId="8" fillId="0" borderId="87" xfId="0" applyNumberFormat="1" applyFont="1" applyBorder="1" applyAlignment="1">
      <alignment horizontal="left" indent="3"/>
    </xf>
    <xf numFmtId="3" fontId="8" fillId="0" borderId="88" xfId="0" applyNumberFormat="1" applyFont="1" applyBorder="1"/>
    <xf numFmtId="165" fontId="8" fillId="0" borderId="7" xfId="0" applyNumberFormat="1" applyFont="1" applyBorder="1"/>
    <xf numFmtId="165" fontId="8" fillId="0" borderId="8" xfId="0" applyNumberFormat="1" applyFont="1" applyBorder="1"/>
    <xf numFmtId="165" fontId="8" fillId="0" borderId="56" xfId="0" applyNumberFormat="1" applyFont="1" applyBorder="1" applyAlignment="1"/>
    <xf numFmtId="0" fontId="9" fillId="4" borderId="1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65" fontId="9" fillId="0" borderId="25" xfId="0" applyNumberFormat="1" applyFont="1" applyFill="1" applyBorder="1"/>
    <xf numFmtId="165" fontId="8" fillId="0" borderId="3" xfId="0" applyNumberFormat="1" applyFont="1" applyFill="1" applyBorder="1"/>
    <xf numFmtId="0" fontId="8" fillId="0" borderId="4" xfId="0" applyFont="1" applyFill="1" applyBorder="1" applyAlignment="1">
      <alignment horizontal="left" indent="1"/>
    </xf>
    <xf numFmtId="165" fontId="8" fillId="0" borderId="24" xfId="0" applyNumberFormat="1" applyFont="1" applyFill="1" applyBorder="1"/>
    <xf numFmtId="0" fontId="9" fillId="0" borderId="4" xfId="0" applyFont="1" applyFill="1" applyBorder="1" applyAlignment="1">
      <alignment horizontal="left"/>
    </xf>
    <xf numFmtId="165" fontId="9" fillId="0" borderId="24" xfId="0" applyNumberFormat="1" applyFont="1" applyFill="1" applyBorder="1"/>
    <xf numFmtId="0" fontId="8" fillId="0" borderId="6" xfId="0" applyFont="1" applyFill="1" applyBorder="1" applyAlignment="1">
      <alignment horizontal="left" indent="1"/>
    </xf>
    <xf numFmtId="165" fontId="8" fillId="0" borderId="26" xfId="0" applyNumberFormat="1" applyFont="1" applyFill="1" applyBorder="1"/>
    <xf numFmtId="0" fontId="9" fillId="4" borderId="6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center"/>
    </xf>
    <xf numFmtId="165" fontId="8" fillId="0" borderId="54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5" fontId="8" fillId="0" borderId="33" xfId="0" applyNumberFormat="1" applyFont="1" applyFill="1" applyBorder="1"/>
    <xf numFmtId="0" fontId="9" fillId="4" borderId="10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165" fontId="8" fillId="0" borderId="43" xfId="0" applyNumberFormat="1" applyFont="1" applyBorder="1" applyAlignment="1">
      <alignment horizontal="center"/>
    </xf>
    <xf numFmtId="165" fontId="8" fillId="0" borderId="61" xfId="0" applyNumberFormat="1" applyFont="1" applyBorder="1" applyAlignment="1">
      <alignment horizontal="center"/>
    </xf>
    <xf numFmtId="0" fontId="1" fillId="2" borderId="84" xfId="3" applyFont="1" applyFill="1" applyBorder="1" applyAlignment="1">
      <alignment horizontal="center"/>
    </xf>
    <xf numFmtId="0" fontId="1" fillId="2" borderId="83" xfId="3" applyFont="1" applyFill="1" applyBorder="1" applyAlignment="1">
      <alignment horizontal="center"/>
    </xf>
    <xf numFmtId="0" fontId="1" fillId="2" borderId="38" xfId="3" applyFont="1" applyFill="1" applyBorder="1" applyAlignment="1">
      <alignment horizontal="center"/>
    </xf>
    <xf numFmtId="0" fontId="1" fillId="0" borderId="0" xfId="3" applyFont="1" applyBorder="1" applyAlignment="1">
      <alignment horizontal="center"/>
    </xf>
    <xf numFmtId="0" fontId="1" fillId="0" borderId="82" xfId="3" applyFont="1" applyBorder="1"/>
    <xf numFmtId="0" fontId="1" fillId="0" borderId="81" xfId="3" applyFont="1" applyBorder="1"/>
    <xf numFmtId="0" fontId="1" fillId="0" borderId="80" xfId="3" applyFont="1" applyBorder="1"/>
    <xf numFmtId="0" fontId="1" fillId="0" borderId="24" xfId="3" applyFont="1" applyBorder="1" applyAlignment="1">
      <alignment horizontal="left"/>
    </xf>
    <xf numFmtId="0" fontId="5" fillId="0" borderId="0" xfId="0" applyFont="1"/>
    <xf numFmtId="0" fontId="1" fillId="2" borderId="24" xfId="3" applyFont="1" applyFill="1" applyBorder="1" applyAlignment="1">
      <alignment horizontal="left" vertical="top"/>
    </xf>
    <xf numFmtId="0" fontId="1" fillId="2" borderId="24" xfId="3" applyFont="1" applyFill="1" applyBorder="1" applyAlignment="1">
      <alignment horizontal="center" vertical="top"/>
    </xf>
    <xf numFmtId="0" fontId="5" fillId="0" borderId="24" xfId="3" applyFont="1" applyFill="1" applyBorder="1" applyAlignment="1">
      <alignment horizontal="center" vertical="top"/>
    </xf>
    <xf numFmtId="165" fontId="5" fillId="0" borderId="24" xfId="4" applyNumberFormat="1" applyFont="1" applyFill="1" applyBorder="1"/>
    <xf numFmtId="0" fontId="1" fillId="0" borderId="24" xfId="3" applyFont="1" applyFill="1" applyBorder="1" applyAlignment="1">
      <alignment horizontal="justify"/>
    </xf>
    <xf numFmtId="165" fontId="1" fillId="0" borderId="24" xfId="4" applyNumberFormat="1" applyFont="1" applyFill="1" applyBorder="1"/>
    <xf numFmtId="0" fontId="1" fillId="0" borderId="24" xfId="3" applyFont="1" applyFill="1" applyBorder="1" applyAlignment="1">
      <alignment horizontal="left"/>
    </xf>
    <xf numFmtId="0" fontId="1" fillId="0" borderId="0" xfId="3" applyFont="1" applyFill="1" applyAlignment="1">
      <alignment horizontal="center"/>
    </xf>
    <xf numFmtId="0" fontId="1" fillId="0" borderId="0" xfId="3" applyFont="1" applyFill="1"/>
    <xf numFmtId="49" fontId="0" fillId="0" borderId="0" xfId="0" applyNumberFormat="1" applyFont="1"/>
    <xf numFmtId="0" fontId="0" fillId="0" borderId="0" xfId="0" applyFont="1"/>
    <xf numFmtId="0" fontId="10" fillId="2" borderId="32" xfId="0" applyFont="1" applyFill="1" applyBorder="1" applyAlignment="1">
      <alignment horizontal="center" vertical="top"/>
    </xf>
    <xf numFmtId="0" fontId="10" fillId="2" borderId="33" xfId="0" applyFont="1" applyFill="1" applyBorder="1" applyAlignment="1">
      <alignment horizontal="center" vertical="top"/>
    </xf>
    <xf numFmtId="165" fontId="10" fillId="2" borderId="35" xfId="1" applyNumberFormat="1" applyFont="1" applyFill="1" applyBorder="1" applyAlignment="1">
      <alignment horizontal="center" vertical="top"/>
    </xf>
    <xf numFmtId="165" fontId="10" fillId="2" borderId="28" xfId="1" applyNumberFormat="1" applyFont="1" applyFill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/>
    </xf>
    <xf numFmtId="0" fontId="10" fillId="2" borderId="21" xfId="0" applyFont="1" applyFill="1" applyBorder="1" applyAlignment="1">
      <alignment horizontal="center" vertical="top"/>
    </xf>
    <xf numFmtId="0" fontId="10" fillId="2" borderId="21" xfId="0" applyFont="1" applyFill="1" applyBorder="1" applyAlignment="1">
      <alignment horizontal="left" vertical="top"/>
    </xf>
    <xf numFmtId="166" fontId="10" fillId="2" borderId="37" xfId="0" applyNumberFormat="1" applyFont="1" applyFill="1" applyBorder="1" applyAlignment="1">
      <alignment vertical="top"/>
    </xf>
    <xf numFmtId="0" fontId="10" fillId="2" borderId="26" xfId="0" applyFont="1" applyFill="1" applyBorder="1" applyAlignment="1">
      <alignment vertical="top"/>
    </xf>
    <xf numFmtId="0" fontId="10" fillId="2" borderId="26" xfId="0" applyFont="1" applyFill="1" applyBorder="1" applyAlignment="1">
      <alignment horizontal="left" vertical="top"/>
    </xf>
    <xf numFmtId="165" fontId="10" fillId="2" borderId="26" xfId="1" applyNumberFormat="1" applyFont="1" applyFill="1" applyBorder="1" applyAlignment="1">
      <alignment vertical="top"/>
    </xf>
    <xf numFmtId="165" fontId="10" fillId="2" borderId="27" xfId="1" applyNumberFormat="1" applyFont="1" applyFill="1" applyBorder="1" applyAlignment="1">
      <alignment vertical="top"/>
    </xf>
    <xf numFmtId="49" fontId="10" fillId="2" borderId="24" xfId="1" applyNumberFormat="1" applyFont="1" applyFill="1" applyBorder="1" applyAlignment="1">
      <alignment horizontal="center" vertical="center" textRotation="90"/>
    </xf>
    <xf numFmtId="49" fontId="10" fillId="2" borderId="24" xfId="1" applyNumberFormat="1" applyFont="1" applyFill="1" applyBorder="1" applyAlignment="1">
      <alignment horizontal="left" vertical="center" textRotation="90"/>
    </xf>
    <xf numFmtId="0" fontId="10" fillId="2" borderId="39" xfId="0" applyFont="1" applyFill="1" applyBorder="1" applyAlignment="1">
      <alignment horizontal="center" vertical="top"/>
    </xf>
    <xf numFmtId="167" fontId="0" fillId="0" borderId="89" xfId="0" applyNumberFormat="1" applyFont="1" applyFill="1" applyBorder="1"/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/>
    <xf numFmtId="164" fontId="0" fillId="0" borderId="63" xfId="0" applyNumberFormat="1" applyFont="1" applyFill="1" applyBorder="1"/>
    <xf numFmtId="165" fontId="0" fillId="0" borderId="63" xfId="1" applyNumberFormat="1" applyFont="1" applyFill="1" applyBorder="1"/>
    <xf numFmtId="49" fontId="0" fillId="0" borderId="63" xfId="0" applyNumberFormat="1" applyFont="1" applyFill="1" applyBorder="1"/>
    <xf numFmtId="49" fontId="0" fillId="0" borderId="41" xfId="0" applyNumberFormat="1" applyFont="1" applyFill="1" applyBorder="1"/>
    <xf numFmtId="0" fontId="0" fillId="0" borderId="43" xfId="0" applyFont="1" applyFill="1" applyBorder="1" applyAlignment="1">
      <alignment horizontal="center"/>
    </xf>
    <xf numFmtId="0" fontId="0" fillId="0" borderId="43" xfId="0" applyFont="1" applyFill="1" applyBorder="1"/>
    <xf numFmtId="164" fontId="0" fillId="0" borderId="43" xfId="0" applyNumberFormat="1" applyFont="1" applyFill="1" applyBorder="1"/>
    <xf numFmtId="165" fontId="0" fillId="0" borderId="43" xfId="1" applyNumberFormat="1" applyFont="1" applyFill="1" applyBorder="1"/>
    <xf numFmtId="49" fontId="0" fillId="0" borderId="43" xfId="0" applyNumberFormat="1" applyFont="1" applyFill="1" applyBorder="1"/>
    <xf numFmtId="166" fontId="0" fillId="0" borderId="43" xfId="0" applyNumberFormat="1" applyFont="1" applyFill="1" applyBorder="1"/>
    <xf numFmtId="0" fontId="0" fillId="0" borderId="0" xfId="0" applyFont="1" applyFill="1"/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10" fillId="0" borderId="0" xfId="0" applyFont="1"/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 wrapText="1" readingOrder="1"/>
    </xf>
    <xf numFmtId="0" fontId="12" fillId="0" borderId="46" xfId="0" applyFont="1" applyFill="1" applyBorder="1" applyAlignment="1">
      <alignment vertical="center" wrapText="1" readingOrder="1"/>
    </xf>
    <xf numFmtId="41" fontId="12" fillId="0" borderId="46" xfId="0" applyNumberFormat="1" applyFont="1" applyFill="1" applyBorder="1" applyAlignment="1">
      <alignment vertical="center" wrapText="1" readingOrder="1"/>
    </xf>
    <xf numFmtId="49" fontId="12" fillId="0" borderId="45" xfId="0" applyNumberFormat="1" applyFont="1" applyFill="1" applyBorder="1" applyAlignment="1">
      <alignment vertical="center" wrapText="1" readingOrder="1"/>
    </xf>
    <xf numFmtId="0" fontId="12" fillId="0" borderId="47" xfId="0" applyFont="1" applyFill="1" applyBorder="1" applyAlignment="1">
      <alignment vertical="center" wrapText="1" readingOrder="1"/>
    </xf>
    <xf numFmtId="0" fontId="12" fillId="0" borderId="48" xfId="0" applyFont="1" applyFill="1" applyBorder="1" applyAlignment="1">
      <alignment vertical="center" wrapText="1" readingOrder="1"/>
    </xf>
    <xf numFmtId="41" fontId="12" fillId="0" borderId="48" xfId="0" applyNumberFormat="1" applyFont="1" applyFill="1" applyBorder="1" applyAlignment="1">
      <alignment vertical="center" wrapText="1" readingOrder="1"/>
    </xf>
    <xf numFmtId="41" fontId="12" fillId="0" borderId="49" xfId="0" applyNumberFormat="1" applyFont="1" applyFill="1" applyBorder="1" applyAlignment="1">
      <alignment horizontal="left" vertical="center" wrapText="1" readingOrder="1"/>
    </xf>
    <xf numFmtId="41" fontId="13" fillId="0" borderId="48" xfId="0" applyNumberFormat="1" applyFont="1" applyFill="1" applyBorder="1" applyAlignment="1">
      <alignment vertical="center" wrapText="1" readingOrder="1"/>
    </xf>
    <xf numFmtId="49" fontId="13" fillId="0" borderId="47" xfId="0" applyNumberFormat="1" applyFont="1" applyFill="1" applyBorder="1" applyAlignment="1">
      <alignment horizontal="center" vertical="center" wrapText="1" readingOrder="1"/>
    </xf>
    <xf numFmtId="0" fontId="13" fillId="0" borderId="48" xfId="0" applyFont="1" applyFill="1" applyBorder="1" applyAlignment="1">
      <alignment vertical="center" wrapText="1" readingOrder="1"/>
    </xf>
    <xf numFmtId="49" fontId="12" fillId="0" borderId="47" xfId="0" applyNumberFormat="1" applyFont="1" applyFill="1" applyBorder="1" applyAlignment="1">
      <alignment vertical="center" wrapText="1" readingOrder="1"/>
    </xf>
    <xf numFmtId="41" fontId="12" fillId="0" borderId="50" xfId="0" applyNumberFormat="1" applyFont="1" applyFill="1" applyBorder="1" applyAlignment="1">
      <alignment vertical="center" wrapText="1" readingOrder="1"/>
    </xf>
    <xf numFmtId="41" fontId="12" fillId="0" borderId="5" xfId="0" applyNumberFormat="1" applyFont="1" applyFill="1" applyBorder="1" applyAlignment="1">
      <alignment horizontal="left" vertical="center" wrapText="1" readingOrder="1"/>
    </xf>
    <xf numFmtId="41" fontId="13" fillId="0" borderId="50" xfId="0" applyNumberFormat="1" applyFont="1" applyFill="1" applyBorder="1" applyAlignment="1">
      <alignment vertical="center" wrapText="1" readingOrder="1"/>
    </xf>
    <xf numFmtId="0" fontId="12" fillId="0" borderId="51" xfId="0" applyFont="1" applyFill="1" applyBorder="1" applyAlignment="1">
      <alignment vertical="center" wrapText="1" readingOrder="1"/>
    </xf>
    <xf numFmtId="0" fontId="13" fillId="0" borderId="52" xfId="0" applyFont="1" applyFill="1" applyBorder="1" applyAlignment="1">
      <alignment horizontal="right" vertical="center" wrapText="1" readingOrder="1"/>
    </xf>
    <xf numFmtId="41" fontId="13" fillId="0" borderId="9" xfId="0" applyNumberFormat="1" applyFont="1" applyFill="1" applyBorder="1" applyAlignment="1">
      <alignment vertical="center" wrapText="1" readingOrder="1"/>
    </xf>
    <xf numFmtId="0" fontId="12" fillId="0" borderId="0" xfId="0" applyFont="1" applyFill="1" applyBorder="1" applyAlignment="1">
      <alignment vertical="center" wrapText="1" readingOrder="1"/>
    </xf>
    <xf numFmtId="0" fontId="13" fillId="0" borderId="0" xfId="0" applyFont="1" applyFill="1" applyBorder="1" applyAlignment="1">
      <alignment vertical="center" wrapText="1" readingOrder="1"/>
    </xf>
    <xf numFmtId="41" fontId="12" fillId="0" borderId="0" xfId="0" applyNumberFormat="1" applyFont="1" applyFill="1" applyBorder="1" applyAlignment="1">
      <alignment vertical="center" wrapText="1" readingOrder="1"/>
    </xf>
    <xf numFmtId="0" fontId="0" fillId="4" borderId="9" xfId="0" applyFont="1" applyFill="1" applyBorder="1" applyAlignment="1">
      <alignment horizontal="center" vertical="center"/>
    </xf>
    <xf numFmtId="41" fontId="12" fillId="0" borderId="9" xfId="0" applyNumberFormat="1" applyFont="1" applyFill="1" applyBorder="1" applyAlignment="1">
      <alignment vertical="center" wrapText="1" readingOrder="1"/>
    </xf>
    <xf numFmtId="0" fontId="12" fillId="0" borderId="45" xfId="0" applyFont="1" applyFill="1" applyBorder="1" applyAlignment="1">
      <alignment horizontal="center" vertical="center" wrapText="1" readingOrder="1"/>
    </xf>
    <xf numFmtId="0" fontId="12" fillId="0" borderId="47" xfId="0" applyFont="1" applyFill="1" applyBorder="1" applyAlignment="1">
      <alignment horizontal="center" vertical="center" wrapText="1" readingOrder="1"/>
    </xf>
    <xf numFmtId="0" fontId="13" fillId="2" borderId="45" xfId="0" applyFont="1" applyFill="1" applyBorder="1" applyAlignment="1">
      <alignment vertical="center" wrapText="1" readingOrder="1"/>
    </xf>
    <xf numFmtId="0" fontId="13" fillId="2" borderId="46" xfId="0" applyFont="1" applyFill="1" applyBorder="1" applyAlignment="1">
      <alignment vertical="center" wrapText="1" readingOrder="1"/>
    </xf>
    <xf numFmtId="41" fontId="13" fillId="2" borderId="46" xfId="0" applyNumberFormat="1" applyFont="1" applyFill="1" applyBorder="1" applyAlignment="1">
      <alignment vertical="center" wrapText="1" readingOrder="1"/>
    </xf>
    <xf numFmtId="0" fontId="13" fillId="2" borderId="13" xfId="0" applyFont="1" applyFill="1" applyBorder="1" applyAlignment="1">
      <alignment vertical="center" wrapText="1" readingOrder="1"/>
    </xf>
    <xf numFmtId="0" fontId="13" fillId="2" borderId="12" xfId="0" applyFont="1" applyFill="1" applyBorder="1" applyAlignment="1">
      <alignment vertical="center" wrapText="1" readingOrder="1"/>
    </xf>
    <xf numFmtId="41" fontId="13" fillId="2" borderId="12" xfId="0" applyNumberFormat="1" applyFont="1" applyFill="1" applyBorder="1" applyAlignment="1">
      <alignment vertical="center" wrapText="1" readingOrder="1"/>
    </xf>
    <xf numFmtId="0" fontId="12" fillId="0" borderId="53" xfId="0" applyFont="1" applyFill="1" applyBorder="1" applyAlignment="1">
      <alignment vertical="center" wrapText="1" readingOrder="1"/>
    </xf>
    <xf numFmtId="0" fontId="12" fillId="0" borderId="49" xfId="0" applyFont="1" applyFill="1" applyBorder="1" applyAlignment="1">
      <alignment vertical="center" wrapText="1" readingOrder="1"/>
    </xf>
    <xf numFmtId="41" fontId="12" fillId="0" borderId="49" xfId="0" applyNumberFormat="1" applyFont="1" applyFill="1" applyBorder="1" applyAlignment="1">
      <alignment vertical="center" wrapText="1" readingOrder="1"/>
    </xf>
    <xf numFmtId="41" fontId="13" fillId="0" borderId="49" xfId="0" applyNumberFormat="1" applyFont="1" applyFill="1" applyBorder="1" applyAlignment="1">
      <alignment vertical="center" wrapText="1" readingOrder="1"/>
    </xf>
    <xf numFmtId="0" fontId="13" fillId="0" borderId="45" xfId="0" applyFont="1" applyFill="1" applyBorder="1" applyAlignment="1">
      <alignment vertical="center" wrapText="1" readingOrder="1"/>
    </xf>
    <xf numFmtId="0" fontId="13" fillId="0" borderId="46" xfId="0" applyFont="1" applyFill="1" applyBorder="1" applyAlignment="1">
      <alignment vertical="center" wrapText="1" readingOrder="1"/>
    </xf>
    <xf numFmtId="41" fontId="12" fillId="0" borderId="5" xfId="0" applyNumberFormat="1" applyFont="1" applyFill="1" applyBorder="1" applyAlignment="1">
      <alignment vertical="center" wrapText="1" readingOrder="1"/>
    </xf>
    <xf numFmtId="41" fontId="13" fillId="0" borderId="5" xfId="0" applyNumberFormat="1" applyFont="1" applyFill="1" applyBorder="1" applyAlignment="1">
      <alignment vertical="center" wrapText="1" readingOrder="1"/>
    </xf>
    <xf numFmtId="0" fontId="13" fillId="0" borderId="47" xfId="0" applyFont="1" applyFill="1" applyBorder="1" applyAlignment="1">
      <alignment vertical="center" wrapText="1" readingOrder="1"/>
    </xf>
    <xf numFmtId="0" fontId="12" fillId="0" borderId="48" xfId="0" applyFont="1" applyFill="1" applyBorder="1" applyAlignment="1">
      <alignment horizontal="left" vertical="center" wrapText="1" readingOrder="1"/>
    </xf>
    <xf numFmtId="0" fontId="1" fillId="0" borderId="35" xfId="3" applyFont="1" applyBorder="1"/>
    <xf numFmtId="0" fontId="1" fillId="0" borderId="34" xfId="3" applyFont="1" applyBorder="1"/>
    <xf numFmtId="0" fontId="1" fillId="0" borderId="36" xfId="3" applyFont="1" applyBorder="1"/>
    <xf numFmtId="0" fontId="1" fillId="2" borderId="84" xfId="3" applyFont="1" applyFill="1" applyBorder="1" applyAlignment="1">
      <alignment horizontal="center"/>
    </xf>
    <xf numFmtId="0" fontId="1" fillId="2" borderId="83" xfId="3" applyFont="1" applyFill="1" applyBorder="1" applyAlignment="1">
      <alignment horizontal="center"/>
    </xf>
    <xf numFmtId="0" fontId="1" fillId="2" borderId="38" xfId="3" applyFont="1" applyFill="1" applyBorder="1" applyAlignment="1">
      <alignment horizontal="center"/>
    </xf>
    <xf numFmtId="0" fontId="1" fillId="2" borderId="35" xfId="3" applyFont="1" applyFill="1" applyBorder="1" applyAlignment="1">
      <alignment horizontal="center"/>
    </xf>
    <xf numFmtId="0" fontId="1" fillId="2" borderId="34" xfId="3" applyFont="1" applyFill="1" applyBorder="1" applyAlignment="1">
      <alignment horizontal="center"/>
    </xf>
    <xf numFmtId="0" fontId="1" fillId="2" borderId="36" xfId="3" applyFont="1" applyFill="1" applyBorder="1" applyAlignment="1">
      <alignment horizontal="center"/>
    </xf>
    <xf numFmtId="0" fontId="5" fillId="0" borderId="84" xfId="3" applyFont="1" applyBorder="1"/>
    <xf numFmtId="0" fontId="5" fillId="0" borderId="83" xfId="3" applyFont="1" applyBorder="1"/>
    <xf numFmtId="0" fontId="5" fillId="0" borderId="38" xfId="3" applyFont="1" applyBorder="1"/>
    <xf numFmtId="0" fontId="1" fillId="0" borderId="18" xfId="3" applyFont="1" applyBorder="1" applyAlignment="1">
      <alignment horizontal="center"/>
    </xf>
    <xf numFmtId="0" fontId="1" fillId="0" borderId="0" xfId="3" applyFont="1" applyBorder="1" applyAlignment="1">
      <alignment horizontal="center"/>
    </xf>
    <xf numFmtId="0" fontId="1" fillId="0" borderId="19" xfId="3" applyFont="1" applyBorder="1" applyAlignment="1">
      <alignment horizontal="center"/>
    </xf>
    <xf numFmtId="0" fontId="1" fillId="0" borderId="82" xfId="3" applyFont="1" applyBorder="1"/>
    <xf numFmtId="0" fontId="1" fillId="0" borderId="81" xfId="3" applyFont="1" applyBorder="1"/>
    <xf numFmtId="0" fontId="1" fillId="0" borderId="80" xfId="3" applyFont="1" applyBorder="1"/>
    <xf numFmtId="0" fontId="11" fillId="0" borderId="18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1" fillId="0" borderId="24" xfId="3" applyFont="1" applyBorder="1" applyAlignment="1">
      <alignment horizontal="left"/>
    </xf>
    <xf numFmtId="0" fontId="5" fillId="0" borderId="35" xfId="3" applyFont="1" applyBorder="1" applyAlignment="1">
      <alignment horizontal="left"/>
    </xf>
    <xf numFmtId="0" fontId="5" fillId="0" borderId="34" xfId="3" applyFont="1" applyBorder="1" applyAlignment="1">
      <alignment horizontal="left"/>
    </xf>
    <xf numFmtId="0" fontId="5" fillId="0" borderId="36" xfId="3" applyFont="1" applyBorder="1" applyAlignment="1">
      <alignment horizontal="left"/>
    </xf>
    <xf numFmtId="0" fontId="5" fillId="2" borderId="35" xfId="3" applyFont="1" applyFill="1" applyBorder="1" applyAlignment="1">
      <alignment horizontal="left"/>
    </xf>
    <xf numFmtId="0" fontId="5" fillId="2" borderId="34" xfId="3" applyFont="1" applyFill="1" applyBorder="1" applyAlignment="1">
      <alignment horizontal="left"/>
    </xf>
    <xf numFmtId="0" fontId="5" fillId="2" borderId="36" xfId="3" applyFont="1" applyFill="1" applyBorder="1" applyAlignment="1">
      <alignment horizontal="left"/>
    </xf>
    <xf numFmtId="0" fontId="11" fillId="0" borderId="84" xfId="3" applyFont="1" applyBorder="1" applyAlignment="1">
      <alignment horizontal="center" vertical="center" wrapText="1"/>
    </xf>
    <xf numFmtId="0" fontId="11" fillId="0" borderId="83" xfId="3" applyFont="1" applyBorder="1" applyAlignment="1">
      <alignment horizontal="center" vertical="center" wrapText="1"/>
    </xf>
    <xf numFmtId="0" fontId="11" fillId="0" borderId="38" xfId="3" applyFont="1" applyBorder="1" applyAlignment="1">
      <alignment horizontal="center" vertical="center" wrapText="1"/>
    </xf>
    <xf numFmtId="0" fontId="11" fillId="0" borderId="82" xfId="3" applyFont="1" applyBorder="1" applyAlignment="1">
      <alignment horizontal="center" vertical="center" wrapText="1"/>
    </xf>
    <xf numFmtId="0" fontId="11" fillId="0" borderId="81" xfId="3" applyFont="1" applyBorder="1" applyAlignment="1">
      <alignment horizontal="center" vertical="center" wrapText="1"/>
    </xf>
    <xf numFmtId="0" fontId="11" fillId="0" borderId="80" xfId="3" applyFont="1" applyBorder="1" applyAlignment="1">
      <alignment horizontal="center" vertical="center" wrapText="1"/>
    </xf>
    <xf numFmtId="0" fontId="11" fillId="0" borderId="18" xfId="3" applyFont="1" applyBorder="1"/>
    <xf numFmtId="0" fontId="11" fillId="0" borderId="0" xfId="3" applyFont="1" applyBorder="1"/>
    <xf numFmtId="0" fontId="11" fillId="0" borderId="19" xfId="3" applyFont="1" applyBorder="1"/>
    <xf numFmtId="0" fontId="11" fillId="0" borderId="82" xfId="3" applyFont="1" applyBorder="1"/>
    <xf numFmtId="0" fontId="11" fillId="0" borderId="81" xfId="3" applyFont="1" applyBorder="1"/>
    <xf numFmtId="0" fontId="11" fillId="0" borderId="80" xfId="3" applyFont="1" applyBorder="1"/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 vertical="top"/>
    </xf>
    <xf numFmtId="0" fontId="10" fillId="3" borderId="36" xfId="0" applyFont="1" applyFill="1" applyBorder="1" applyAlignment="1">
      <alignment horizontal="center" vertical="top"/>
    </xf>
    <xf numFmtId="49" fontId="0" fillId="2" borderId="35" xfId="0" applyNumberFormat="1" applyFont="1" applyFill="1" applyBorder="1" applyAlignment="1">
      <alignment horizontal="center"/>
    </xf>
    <xf numFmtId="49" fontId="0" fillId="2" borderId="34" xfId="0" applyNumberFormat="1" applyFont="1" applyFill="1" applyBorder="1" applyAlignment="1">
      <alignment horizontal="center"/>
    </xf>
    <xf numFmtId="49" fontId="0" fillId="2" borderId="36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67" xfId="0" applyFont="1" applyBorder="1" applyAlignment="1"/>
    <xf numFmtId="0" fontId="8" fillId="0" borderId="68" xfId="0" applyFont="1" applyBorder="1" applyAlignment="1"/>
    <xf numFmtId="0" fontId="8" fillId="0" borderId="69" xfId="0" applyFont="1" applyBorder="1" applyAlignment="1"/>
    <xf numFmtId="165" fontId="8" fillId="0" borderId="67" xfId="0" applyNumberFormat="1" applyFont="1" applyBorder="1"/>
    <xf numFmtId="165" fontId="8" fillId="0" borderId="69" xfId="0" applyNumberFormat="1" applyFont="1" applyBorder="1"/>
    <xf numFmtId="0" fontId="8" fillId="0" borderId="70" xfId="0" applyFont="1" applyBorder="1" applyAlignment="1"/>
    <xf numFmtId="0" fontId="8" fillId="0" borderId="42" xfId="0" applyFont="1" applyBorder="1" applyAlignment="1"/>
    <xf numFmtId="0" fontId="8" fillId="0" borderId="71" xfId="0" applyFont="1" applyBorder="1" applyAlignment="1"/>
    <xf numFmtId="165" fontId="8" fillId="0" borderId="70" xfId="0" applyNumberFormat="1" applyFont="1" applyBorder="1"/>
    <xf numFmtId="165" fontId="8" fillId="0" borderId="71" xfId="0" applyNumberFormat="1" applyFont="1" applyBorder="1"/>
    <xf numFmtId="0" fontId="8" fillId="0" borderId="72" xfId="0" applyFont="1" applyBorder="1" applyAlignment="1"/>
    <xf numFmtId="0" fontId="8" fillId="0" borderId="73" xfId="0" applyFont="1" applyBorder="1" applyAlignment="1"/>
    <xf numFmtId="0" fontId="8" fillId="0" borderId="74" xfId="0" applyFont="1" applyBorder="1" applyAlignment="1"/>
    <xf numFmtId="165" fontId="8" fillId="0" borderId="72" xfId="0" applyNumberFormat="1" applyFont="1" applyBorder="1"/>
    <xf numFmtId="165" fontId="8" fillId="0" borderId="74" xfId="0" applyNumberFormat="1" applyFont="1" applyBorder="1"/>
    <xf numFmtId="165" fontId="8" fillId="0" borderId="42" xfId="0" applyNumberFormat="1" applyFont="1" applyBorder="1"/>
    <xf numFmtId="0" fontId="8" fillId="0" borderId="70" xfId="0" applyFont="1" applyBorder="1" applyAlignment="1">
      <alignment horizontal="left" indent="2"/>
    </xf>
    <xf numFmtId="0" fontId="8" fillId="0" borderId="71" xfId="0" applyFont="1" applyBorder="1" applyAlignment="1">
      <alignment horizontal="left" indent="2"/>
    </xf>
    <xf numFmtId="165" fontId="8" fillId="0" borderId="73" xfId="0" applyNumberFormat="1" applyFont="1" applyBorder="1"/>
    <xf numFmtId="0" fontId="8" fillId="0" borderId="72" xfId="0" applyFont="1" applyBorder="1" applyAlignment="1">
      <alignment horizontal="left" indent="2"/>
    </xf>
    <xf numFmtId="0" fontId="8" fillId="0" borderId="74" xfId="0" applyFont="1" applyBorder="1" applyAlignment="1">
      <alignment horizontal="left" indent="2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7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75" xfId="0" applyFont="1" applyFill="1" applyBorder="1" applyAlignment="1">
      <alignment horizontal="center"/>
    </xf>
    <xf numFmtId="165" fontId="8" fillId="0" borderId="77" xfId="0" applyNumberFormat="1" applyFont="1" applyBorder="1"/>
    <xf numFmtId="165" fontId="8" fillId="0" borderId="40" xfId="0" applyNumberFormat="1" applyFont="1" applyBorder="1"/>
    <xf numFmtId="165" fontId="8" fillId="0" borderId="78" xfId="0" applyNumberFormat="1" applyFont="1" applyBorder="1"/>
    <xf numFmtId="3" fontId="8" fillId="0" borderId="77" xfId="0" applyNumberFormat="1" applyFont="1" applyBorder="1" applyAlignment="1">
      <alignment horizontal="left" indent="2"/>
    </xf>
    <xf numFmtId="0" fontId="8" fillId="0" borderId="78" xfId="0" applyFont="1" applyBorder="1" applyAlignment="1">
      <alignment horizontal="left" indent="2"/>
    </xf>
    <xf numFmtId="0" fontId="8" fillId="0" borderId="77" xfId="0" applyFont="1" applyBorder="1" applyAlignment="1">
      <alignment horizontal="left" indent="2"/>
    </xf>
    <xf numFmtId="0" fontId="8" fillId="2" borderId="65" xfId="0" applyFont="1" applyFill="1" applyBorder="1" applyAlignment="1">
      <alignment horizontal="center"/>
    </xf>
    <xf numFmtId="0" fontId="8" fillId="2" borderId="66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3"/>
    <cellStyle name="Título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Cornelio\Documents\lap\2013\Auditoria\ASEM%20Michoacan\Practica%20AS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rnelio\Documents\lap\2013\Auditoria\ASEM%20Michoacan\Practica%20AS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-PE"/>
      <sheetName val="diario"/>
      <sheetName val="MCI"/>
      <sheetName val="MCE"/>
      <sheetName val="Saldos"/>
      <sheetName val="LC"/>
      <sheetName val="PC"/>
      <sheetName val="Balanza"/>
      <sheetName val="EFC"/>
      <sheetName val="EFP"/>
      <sheetName val="Cierre S"/>
      <sheetName val="Balanza vacia"/>
      <sheetName val="EFPIE"/>
      <sheetName val="EFCon"/>
      <sheetName val="EFCon2"/>
      <sheetName val="EFCo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LC</v>
          </cell>
          <cell r="D2" t="str">
            <v>Nombre LC</v>
          </cell>
          <cell r="E2" t="str">
            <v>oifn</v>
          </cell>
          <cell r="F2" t="str">
            <v>oaN</v>
          </cell>
          <cell r="G2" t="str">
            <v>igon</v>
          </cell>
          <cell r="H2" t="str">
            <v>ESF</v>
          </cell>
          <cell r="I2" t="str">
            <v>PC</v>
          </cell>
        </row>
        <row r="3">
          <cell r="C3" t="str">
            <v>1111 0 0001</v>
          </cell>
          <cell r="D3" t="str">
            <v>Caja 1</v>
          </cell>
          <cell r="E3" t="str">
            <v>D Neto</v>
          </cell>
          <cell r="F3" t="str">
            <v>D Neto</v>
          </cell>
          <cell r="G3" t="str">
            <v>D Neto</v>
          </cell>
          <cell r="H3">
            <v>1111</v>
          </cell>
          <cell r="I3">
            <v>1111</v>
          </cell>
        </row>
        <row r="4">
          <cell r="C4" t="str">
            <v>1112 0 0001</v>
          </cell>
          <cell r="D4" t="str">
            <v>Banco X</v>
          </cell>
          <cell r="E4" t="str">
            <v>D Neto</v>
          </cell>
          <cell r="F4" t="str">
            <v>D Neto</v>
          </cell>
          <cell r="G4" t="str">
            <v>D Neto</v>
          </cell>
          <cell r="H4">
            <v>1112</v>
          </cell>
          <cell r="I4">
            <v>1112</v>
          </cell>
        </row>
        <row r="5">
          <cell r="C5" t="str">
            <v>1122 0 0001</v>
          </cell>
          <cell r="D5" t="str">
            <v>Ctas.x Cobrar</v>
          </cell>
          <cell r="E5" t="str">
            <v>C Financiamiento</v>
          </cell>
          <cell r="F5" t="str">
            <v>B Aplicación</v>
          </cell>
          <cell r="G5" t="str">
            <v>C Otros</v>
          </cell>
          <cell r="H5">
            <v>1122</v>
          </cell>
          <cell r="I5">
            <v>1122</v>
          </cell>
        </row>
        <row r="6">
          <cell r="C6" t="str">
            <v>1123 0 0001</v>
          </cell>
          <cell r="D6" t="str">
            <v>Funcionarios</v>
          </cell>
          <cell r="E6" t="str">
            <v>C Financiamiento</v>
          </cell>
          <cell r="F6" t="str">
            <v>B Aplicación</v>
          </cell>
          <cell r="G6" t="str">
            <v>C Otros</v>
          </cell>
          <cell r="H6">
            <v>1123</v>
          </cell>
          <cell r="I6">
            <v>1123</v>
          </cell>
        </row>
        <row r="7">
          <cell r="C7" t="str">
            <v>1124 0 0001</v>
          </cell>
          <cell r="D7" t="str">
            <v>Ing.x Recuperar</v>
          </cell>
          <cell r="E7" t="str">
            <v>C Financiamiento</v>
          </cell>
          <cell r="F7" t="str">
            <v>B Aplicación</v>
          </cell>
          <cell r="G7" t="str">
            <v>C Otros</v>
          </cell>
          <cell r="H7">
            <v>1124</v>
          </cell>
          <cell r="I7">
            <v>1124</v>
          </cell>
        </row>
        <row r="8">
          <cell r="C8" t="str">
            <v>1235 2 6121</v>
          </cell>
          <cell r="D8" t="str">
            <v>Obra Dominio Público</v>
          </cell>
          <cell r="E8" t="str">
            <v>B Inversión</v>
          </cell>
          <cell r="F8" t="str">
            <v>B Aplicación</v>
          </cell>
          <cell r="G8" t="str">
            <v>B Gastos</v>
          </cell>
          <cell r="H8">
            <v>1235</v>
          </cell>
          <cell r="I8">
            <v>1235</v>
          </cell>
        </row>
        <row r="9">
          <cell r="C9" t="str">
            <v>1236 2 6221</v>
          </cell>
          <cell r="D9" t="str">
            <v>Obra Propia</v>
          </cell>
          <cell r="E9" t="str">
            <v>B Inversión</v>
          </cell>
          <cell r="F9" t="str">
            <v>B Aplicación</v>
          </cell>
          <cell r="G9" t="str">
            <v>B Gastos</v>
          </cell>
          <cell r="H9">
            <v>1236</v>
          </cell>
          <cell r="I9">
            <v>1236</v>
          </cell>
        </row>
        <row r="10">
          <cell r="C10" t="str">
            <v>1241 1 5111</v>
          </cell>
          <cell r="D10" t="str">
            <v>Mobiliario</v>
          </cell>
          <cell r="E10" t="str">
            <v>C Financiamiento</v>
          </cell>
          <cell r="F10" t="str">
            <v>B Aplicación</v>
          </cell>
          <cell r="G10" t="str">
            <v>C Otros</v>
          </cell>
          <cell r="H10">
            <v>1241</v>
          </cell>
          <cell r="I10">
            <v>1241</v>
          </cell>
        </row>
        <row r="11">
          <cell r="C11" t="str">
            <v>1241 3 5151</v>
          </cell>
          <cell r="D11" t="str">
            <v>Computadoras</v>
          </cell>
          <cell r="E11" t="str">
            <v>B Inversión</v>
          </cell>
          <cell r="F11" t="str">
            <v>B Aplicación</v>
          </cell>
          <cell r="G11" t="str">
            <v>B Gastos</v>
          </cell>
          <cell r="H11">
            <v>1241</v>
          </cell>
          <cell r="I11">
            <v>1241</v>
          </cell>
        </row>
        <row r="12">
          <cell r="C12" t="str">
            <v>1244 1 5411</v>
          </cell>
          <cell r="D12" t="str">
            <v>Vehículos</v>
          </cell>
          <cell r="E12" t="str">
            <v>B Inversión</v>
          </cell>
          <cell r="F12" t="str">
            <v>B Aplicación</v>
          </cell>
          <cell r="G12" t="str">
            <v>B Gastos</v>
          </cell>
          <cell r="H12">
            <v>1244</v>
          </cell>
          <cell r="I12">
            <v>1244</v>
          </cell>
        </row>
        <row r="13">
          <cell r="C13" t="str">
            <v>1263 0 5111</v>
          </cell>
          <cell r="D13" t="str">
            <v>DA Mobiliario</v>
          </cell>
          <cell r="E13" t="str">
            <v>C Financiamiento</v>
          </cell>
          <cell r="F13" t="str">
            <v>B Aplicación</v>
          </cell>
          <cell r="G13" t="str">
            <v>C Otros</v>
          </cell>
          <cell r="H13">
            <v>1263</v>
          </cell>
          <cell r="I13">
            <v>1263</v>
          </cell>
        </row>
        <row r="14">
          <cell r="C14" t="str">
            <v>1263 0 5151</v>
          </cell>
          <cell r="D14" t="str">
            <v>DA Computadoras</v>
          </cell>
          <cell r="E14" t="str">
            <v>C Financiamiento</v>
          </cell>
          <cell r="F14" t="str">
            <v>B Aplicación</v>
          </cell>
          <cell r="G14" t="str">
            <v>C Otros</v>
          </cell>
          <cell r="H14">
            <v>1263</v>
          </cell>
          <cell r="I14">
            <v>1263</v>
          </cell>
        </row>
        <row r="15">
          <cell r="C15" t="str">
            <v>1263 0 5411</v>
          </cell>
          <cell r="D15" t="str">
            <v>DA Vehículos</v>
          </cell>
          <cell r="E15" t="str">
            <v>C Financiamiento</v>
          </cell>
          <cell r="F15" t="str">
            <v>B Aplicación</v>
          </cell>
          <cell r="G15" t="str">
            <v>C Otros</v>
          </cell>
          <cell r="H15">
            <v>1263</v>
          </cell>
          <cell r="I15">
            <v>1263</v>
          </cell>
        </row>
        <row r="16">
          <cell r="C16" t="str">
            <v>2111 0 0001</v>
          </cell>
          <cell r="D16" t="str">
            <v>Sueldos x Pag.</v>
          </cell>
          <cell r="E16" t="str">
            <v>C Financiamiento</v>
          </cell>
          <cell r="F16" t="str">
            <v>B Aplicación</v>
          </cell>
          <cell r="G16" t="str">
            <v>C Otros</v>
          </cell>
          <cell r="H16">
            <v>2111</v>
          </cell>
          <cell r="I16">
            <v>2111</v>
          </cell>
        </row>
        <row r="17">
          <cell r="C17" t="str">
            <v>2112 0 0001</v>
          </cell>
          <cell r="D17" t="str">
            <v>Proveedor 1</v>
          </cell>
          <cell r="E17" t="str">
            <v>C Financiamiento</v>
          </cell>
          <cell r="F17" t="str">
            <v>B Aplicación</v>
          </cell>
          <cell r="G17" t="str">
            <v>C Otros</v>
          </cell>
          <cell r="H17">
            <v>2112</v>
          </cell>
          <cell r="I17">
            <v>2112</v>
          </cell>
        </row>
        <row r="18">
          <cell r="C18" t="str">
            <v>2113 0 0001</v>
          </cell>
          <cell r="D18" t="str">
            <v>Contratista 1</v>
          </cell>
          <cell r="E18" t="str">
            <v>C Financiamiento</v>
          </cell>
          <cell r="F18" t="str">
            <v>B Aplicación</v>
          </cell>
          <cell r="G18" t="str">
            <v>C Otros</v>
          </cell>
          <cell r="H18">
            <v>2113</v>
          </cell>
          <cell r="I18">
            <v>2113</v>
          </cell>
        </row>
        <row r="19">
          <cell r="C19" t="str">
            <v>2115 0 0001</v>
          </cell>
          <cell r="D19" t="str">
            <v>Transf. x Pag.</v>
          </cell>
          <cell r="E19" t="str">
            <v>C Financiamiento</v>
          </cell>
          <cell r="F19" t="str">
            <v>B Aplicación</v>
          </cell>
          <cell r="G19" t="str">
            <v>C Otros</v>
          </cell>
          <cell r="H19">
            <v>2115</v>
          </cell>
          <cell r="I19">
            <v>2115</v>
          </cell>
        </row>
        <row r="20">
          <cell r="C20" t="str">
            <v>2116 0 0001</v>
          </cell>
          <cell r="D20" t="str">
            <v>Gtos. D.P. x Pag.</v>
          </cell>
          <cell r="E20" t="str">
            <v>C Financiamiento</v>
          </cell>
          <cell r="F20" t="str">
            <v>B Aplicación</v>
          </cell>
          <cell r="G20" t="str">
            <v>C Otros</v>
          </cell>
          <cell r="H20">
            <v>2116</v>
          </cell>
          <cell r="I20">
            <v>2116</v>
          </cell>
        </row>
        <row r="21">
          <cell r="C21" t="str">
            <v>2117 0 0001</v>
          </cell>
          <cell r="D21" t="str">
            <v>Retencion ISPT</v>
          </cell>
          <cell r="E21" t="str">
            <v>C Financiamiento</v>
          </cell>
          <cell r="F21" t="str">
            <v>B Aplicación</v>
          </cell>
          <cell r="G21" t="str">
            <v>C Otros</v>
          </cell>
          <cell r="H21">
            <v>2117</v>
          </cell>
          <cell r="I21">
            <v>2117</v>
          </cell>
        </row>
        <row r="22">
          <cell r="C22" t="str">
            <v>2131 2 9111</v>
          </cell>
          <cell r="D22" t="str">
            <v>DP CP</v>
          </cell>
          <cell r="E22" t="str">
            <v>C Financiamiento</v>
          </cell>
          <cell r="F22" t="str">
            <v>B Aplicación</v>
          </cell>
          <cell r="G22" t="str">
            <v>B Gastos</v>
          </cell>
          <cell r="H22">
            <v>2131</v>
          </cell>
          <cell r="I22">
            <v>2131</v>
          </cell>
        </row>
        <row r="23">
          <cell r="C23" t="str">
            <v>2233 0 0101</v>
          </cell>
          <cell r="D23" t="str">
            <v>DP LP</v>
          </cell>
          <cell r="E23" t="str">
            <v>C Financiamiento</v>
          </cell>
          <cell r="F23" t="str">
            <v>B Aplicación</v>
          </cell>
          <cell r="G23" t="str">
            <v>C Otros</v>
          </cell>
          <cell r="H23">
            <v>2233</v>
          </cell>
          <cell r="I23">
            <v>2233</v>
          </cell>
        </row>
        <row r="24">
          <cell r="C24" t="str">
            <v>4112 0 1201</v>
          </cell>
          <cell r="D24" t="str">
            <v>Predial</v>
          </cell>
          <cell r="E24" t="str">
            <v>A Operación</v>
          </cell>
          <cell r="F24" t="str">
            <v>A Origen</v>
          </cell>
          <cell r="G24" t="str">
            <v>A Ingresos</v>
          </cell>
          <cell r="H24">
            <v>3210</v>
          </cell>
          <cell r="I24">
            <v>4112</v>
          </cell>
        </row>
        <row r="25">
          <cell r="C25" t="str">
            <v>4213 0 8301</v>
          </cell>
          <cell r="D25" t="str">
            <v>Convenios</v>
          </cell>
          <cell r="E25" t="str">
            <v>A Operación</v>
          </cell>
          <cell r="F25" t="str">
            <v>A Origen</v>
          </cell>
          <cell r="G25" t="str">
            <v>A Ingresos</v>
          </cell>
          <cell r="H25">
            <v>3210</v>
          </cell>
          <cell r="I25">
            <v>4213</v>
          </cell>
        </row>
        <row r="26">
          <cell r="C26" t="str">
            <v>5111 0 1131</v>
          </cell>
          <cell r="D26" t="str">
            <v>Sueldo Base</v>
          </cell>
          <cell r="E26" t="str">
            <v>A Operación</v>
          </cell>
          <cell r="F26" t="str">
            <v>B Aplicación</v>
          </cell>
          <cell r="G26" t="str">
            <v>B Gastos</v>
          </cell>
          <cell r="H26">
            <v>3210</v>
          </cell>
          <cell r="I26">
            <v>5111</v>
          </cell>
        </row>
        <row r="27">
          <cell r="C27" t="str">
            <v>5121 0 2111</v>
          </cell>
          <cell r="D27" t="str">
            <v>Papeleria</v>
          </cell>
          <cell r="E27" t="str">
            <v>A Operación</v>
          </cell>
          <cell r="F27" t="str">
            <v>B Aplicación</v>
          </cell>
          <cell r="G27" t="str">
            <v>B Gastos</v>
          </cell>
          <cell r="H27">
            <v>3210</v>
          </cell>
          <cell r="I27">
            <v>5121</v>
          </cell>
        </row>
        <row r="28">
          <cell r="C28" t="str">
            <v>5132 0 3221</v>
          </cell>
          <cell r="D28" t="str">
            <v>Renta locales</v>
          </cell>
          <cell r="E28" t="str">
            <v>A Operación</v>
          </cell>
          <cell r="F28" t="str">
            <v>B Aplicación</v>
          </cell>
          <cell r="G28" t="str">
            <v>B Gastos</v>
          </cell>
          <cell r="H28">
            <v>3210</v>
          </cell>
          <cell r="I28">
            <v>5132</v>
          </cell>
        </row>
        <row r="29">
          <cell r="C29" t="str">
            <v>5212 0 4151</v>
          </cell>
          <cell r="D29" t="str">
            <v>Transf. SP</v>
          </cell>
          <cell r="E29" t="str">
            <v>A Operación</v>
          </cell>
          <cell r="F29" t="str">
            <v>B Aplicación</v>
          </cell>
          <cell r="G29" t="str">
            <v>B Gastos</v>
          </cell>
          <cell r="H29">
            <v>3210</v>
          </cell>
          <cell r="I29">
            <v>5212</v>
          </cell>
        </row>
        <row r="30">
          <cell r="C30" t="str">
            <v>5411 0 9211</v>
          </cell>
          <cell r="D30" t="str">
            <v>Intereses DP</v>
          </cell>
          <cell r="E30" t="str">
            <v>A Operación</v>
          </cell>
          <cell r="F30" t="str">
            <v>B Aplicación</v>
          </cell>
          <cell r="G30" t="str">
            <v>B Gastos</v>
          </cell>
          <cell r="H30">
            <v>3210</v>
          </cell>
          <cell r="I30">
            <v>5411</v>
          </cell>
        </row>
        <row r="31">
          <cell r="C31" t="str">
            <v>5515 0 5111</v>
          </cell>
          <cell r="D31" t="str">
            <v>Dep. Mobiliario</v>
          </cell>
          <cell r="E31" t="str">
            <v>C Financiamiento</v>
          </cell>
          <cell r="F31" t="str">
            <v>B Aplicación</v>
          </cell>
          <cell r="G31" t="str">
            <v>C Otros</v>
          </cell>
          <cell r="H31">
            <v>3210</v>
          </cell>
          <cell r="I31">
            <v>5515</v>
          </cell>
        </row>
        <row r="32">
          <cell r="C32" t="str">
            <v>5515 0 5151</v>
          </cell>
          <cell r="D32" t="str">
            <v>Dep. Computadoras</v>
          </cell>
          <cell r="E32" t="str">
            <v>C Financiamiento</v>
          </cell>
          <cell r="F32" t="str">
            <v>B Aplicación</v>
          </cell>
          <cell r="G32" t="str">
            <v>C Otros</v>
          </cell>
          <cell r="H32">
            <v>3210</v>
          </cell>
          <cell r="I32">
            <v>5515</v>
          </cell>
        </row>
        <row r="33">
          <cell r="C33" t="str">
            <v>5515 0 5411</v>
          </cell>
          <cell r="D33" t="str">
            <v>Dep. Vehículos</v>
          </cell>
          <cell r="E33" t="str">
            <v>C Financiamiento</v>
          </cell>
          <cell r="F33" t="str">
            <v>B Aplicación</v>
          </cell>
          <cell r="G33" t="str">
            <v>C Otros</v>
          </cell>
          <cell r="H33">
            <v>3210</v>
          </cell>
          <cell r="I33">
            <v>5515</v>
          </cell>
        </row>
        <row r="34">
          <cell r="C34" t="str">
            <v>3210 0 0001</v>
          </cell>
          <cell r="D34" t="str">
            <v>Ahorro/Desahorro</v>
          </cell>
          <cell r="E34" t="str">
            <v>C Financiamiento</v>
          </cell>
          <cell r="F34" t="str">
            <v>B Aplicación</v>
          </cell>
          <cell r="G34" t="str">
            <v>C Otros</v>
          </cell>
          <cell r="H34">
            <v>3210</v>
          </cell>
          <cell r="I34">
            <v>3210</v>
          </cell>
        </row>
        <row r="35">
          <cell r="C35" t="str">
            <v>3220 0 2011</v>
          </cell>
          <cell r="D35" t="str">
            <v>Resultado 2011</v>
          </cell>
          <cell r="E35" t="str">
            <v>C Financiamiento</v>
          </cell>
          <cell r="F35" t="str">
            <v>B Aplicación</v>
          </cell>
          <cell r="G35" t="str">
            <v>C Otros</v>
          </cell>
          <cell r="H35">
            <v>3220</v>
          </cell>
          <cell r="I35">
            <v>3220</v>
          </cell>
        </row>
        <row r="36">
          <cell r="C36" t="str">
            <v>6100 0 0000</v>
          </cell>
          <cell r="D36" t="str">
            <v>Resumen I-G</v>
          </cell>
          <cell r="H36">
            <v>6100</v>
          </cell>
          <cell r="I36">
            <v>6100</v>
          </cell>
        </row>
        <row r="37">
          <cell r="C37" t="str">
            <v>6200 0 0000</v>
          </cell>
          <cell r="D37" t="str">
            <v>Ahorro</v>
          </cell>
          <cell r="H37">
            <v>6200</v>
          </cell>
          <cell r="I37">
            <v>6200</v>
          </cell>
        </row>
        <row r="38">
          <cell r="C38" t="str">
            <v>6300 0 0000</v>
          </cell>
          <cell r="D38" t="str">
            <v>Desahorro</v>
          </cell>
          <cell r="H38">
            <v>6300</v>
          </cell>
          <cell r="I38">
            <v>6300</v>
          </cell>
        </row>
        <row r="39">
          <cell r="C39" t="str">
            <v>8110 0 0000</v>
          </cell>
          <cell r="D39" t="str">
            <v>Estimado</v>
          </cell>
          <cell r="H39">
            <v>8110</v>
          </cell>
          <cell r="I39">
            <v>8110</v>
          </cell>
        </row>
        <row r="40">
          <cell r="C40" t="str">
            <v>8120 0 0000</v>
          </cell>
          <cell r="D40" t="str">
            <v>Por Ejecutar</v>
          </cell>
          <cell r="H40">
            <v>8120</v>
          </cell>
          <cell r="I40">
            <v>8120</v>
          </cell>
        </row>
        <row r="41">
          <cell r="C41" t="str">
            <v>8130 0 0000</v>
          </cell>
          <cell r="D41" t="str">
            <v>Modificaciones</v>
          </cell>
          <cell r="H41">
            <v>8130</v>
          </cell>
          <cell r="I41">
            <v>8130</v>
          </cell>
        </row>
        <row r="42">
          <cell r="C42" t="str">
            <v>8140 0 0000</v>
          </cell>
          <cell r="D42" t="str">
            <v>Devengado</v>
          </cell>
          <cell r="H42">
            <v>8140</v>
          </cell>
          <cell r="I42">
            <v>8140</v>
          </cell>
        </row>
        <row r="43">
          <cell r="C43" t="str">
            <v>8150 0 0000</v>
          </cell>
          <cell r="D43" t="str">
            <v>Recaudado</v>
          </cell>
          <cell r="H43">
            <v>8150</v>
          </cell>
          <cell r="I43">
            <v>8150</v>
          </cell>
        </row>
        <row r="44">
          <cell r="C44" t="str">
            <v>8210 0 0000</v>
          </cell>
          <cell r="D44" t="str">
            <v>Aprobado</v>
          </cell>
          <cell r="H44">
            <v>8210</v>
          </cell>
          <cell r="I44">
            <v>8210</v>
          </cell>
        </row>
        <row r="45">
          <cell r="C45" t="str">
            <v>8220 0 0000</v>
          </cell>
          <cell r="D45" t="str">
            <v>Por Ejercer</v>
          </cell>
          <cell r="H45">
            <v>8220</v>
          </cell>
          <cell r="I45">
            <v>8220</v>
          </cell>
        </row>
        <row r="46">
          <cell r="C46" t="str">
            <v>8230 0 0000</v>
          </cell>
          <cell r="D46" t="str">
            <v>Modificaciones</v>
          </cell>
          <cell r="H46">
            <v>8230</v>
          </cell>
          <cell r="I46">
            <v>8230</v>
          </cell>
        </row>
        <row r="47">
          <cell r="C47" t="str">
            <v>8240 0 0000</v>
          </cell>
          <cell r="D47" t="str">
            <v>Comprometido</v>
          </cell>
          <cell r="H47">
            <v>8240</v>
          </cell>
          <cell r="I47">
            <v>8240</v>
          </cell>
        </row>
        <row r="48">
          <cell r="C48" t="str">
            <v>8250 0 0000</v>
          </cell>
          <cell r="D48" t="str">
            <v>Devengado</v>
          </cell>
          <cell r="H48">
            <v>8250</v>
          </cell>
          <cell r="I48">
            <v>8250</v>
          </cell>
        </row>
        <row r="49">
          <cell r="C49" t="str">
            <v>8260 0 0000</v>
          </cell>
          <cell r="D49" t="str">
            <v>Ejercido</v>
          </cell>
          <cell r="H49">
            <v>8260</v>
          </cell>
          <cell r="I49">
            <v>8260</v>
          </cell>
        </row>
        <row r="50">
          <cell r="C50" t="str">
            <v>8270 0 0000</v>
          </cell>
          <cell r="D50" t="str">
            <v>Pagado</v>
          </cell>
          <cell r="H50">
            <v>8270</v>
          </cell>
          <cell r="I50">
            <v>8270</v>
          </cell>
        </row>
        <row r="51">
          <cell r="C51" t="str">
            <v>9100 0 0000</v>
          </cell>
          <cell r="D51" t="str">
            <v>Superavit</v>
          </cell>
          <cell r="H51">
            <v>9100</v>
          </cell>
          <cell r="I51">
            <v>9100</v>
          </cell>
        </row>
        <row r="52">
          <cell r="C52" t="str">
            <v>9200 0 0000</v>
          </cell>
          <cell r="D52" t="str">
            <v>Deficit</v>
          </cell>
          <cell r="H52">
            <v>9200</v>
          </cell>
          <cell r="I52">
            <v>9200</v>
          </cell>
        </row>
        <row r="53">
          <cell r="C53" t="str">
            <v>9300 0 0000</v>
          </cell>
          <cell r="D53" t="str">
            <v>ADEFAS</v>
          </cell>
          <cell r="H53">
            <v>9300</v>
          </cell>
          <cell r="I53">
            <v>9300</v>
          </cell>
        </row>
      </sheetData>
      <sheetData sheetId="6">
        <row r="1">
          <cell r="A1" t="str">
            <v xml:space="preserve">Cuenta
</v>
          </cell>
          <cell r="B1" t="str">
            <v xml:space="preserve">Sub-2
</v>
          </cell>
          <cell r="C1" t="str">
            <v xml:space="preserve">Rubro
</v>
          </cell>
          <cell r="D1" t="str">
            <v>Rubro (nombre)</v>
          </cell>
          <cell r="E1" t="str">
            <v xml:space="preserve">Grupo
</v>
          </cell>
          <cell r="F1" t="str">
            <v>Grupo (nombre)</v>
          </cell>
          <cell r="G1" t="str">
            <v xml:space="preserve">Genero
</v>
          </cell>
          <cell r="H1" t="str">
            <v>Genero (nombre)</v>
          </cell>
          <cell r="I1" t="str">
            <v xml:space="preserve">Denominación Plan de Cuentas
</v>
          </cell>
          <cell r="J1" t="str">
            <v xml:space="preserve">Código
</v>
          </cell>
        </row>
        <row r="2">
          <cell r="A2">
            <v>1111</v>
          </cell>
          <cell r="B2" t="str">
            <v>Efectivo</v>
          </cell>
          <cell r="C2">
            <v>111</v>
          </cell>
          <cell r="D2" t="str">
            <v>Efectivo y Equivalentes</v>
          </cell>
          <cell r="E2">
            <v>11</v>
          </cell>
          <cell r="F2" t="str">
            <v>ACTIVO CIRCULANTE</v>
          </cell>
          <cell r="G2">
            <v>1</v>
          </cell>
          <cell r="H2" t="str">
            <v>ACTIVO</v>
          </cell>
          <cell r="I2" t="str">
            <v>Efectivo</v>
          </cell>
          <cell r="J2" t="str">
            <v>1.1.1.1</v>
          </cell>
        </row>
        <row r="3">
          <cell r="A3">
            <v>1112</v>
          </cell>
          <cell r="B3" t="str">
            <v>Bancos/Tesorería</v>
          </cell>
          <cell r="C3">
            <v>111</v>
          </cell>
          <cell r="D3" t="str">
            <v>Efectivo y Equivalentes</v>
          </cell>
          <cell r="E3">
            <v>11</v>
          </cell>
          <cell r="F3" t="str">
            <v>ACTIVO CIRCULANTE</v>
          </cell>
          <cell r="G3">
            <v>1</v>
          </cell>
          <cell r="H3" t="str">
            <v>ACTIVO</v>
          </cell>
          <cell r="I3" t="str">
            <v>Bancos/Tesorería</v>
          </cell>
          <cell r="J3" t="str">
            <v>1.1.1.2</v>
          </cell>
        </row>
        <row r="4">
          <cell r="A4">
            <v>1113</v>
          </cell>
          <cell r="B4" t="str">
            <v>Bancos/Dependencias y otros</v>
          </cell>
          <cell r="C4">
            <v>111</v>
          </cell>
          <cell r="D4" t="str">
            <v>Efectivo y Equivalentes</v>
          </cell>
          <cell r="E4">
            <v>11</v>
          </cell>
          <cell r="F4" t="str">
            <v>ACTIVO CIRCULANTE</v>
          </cell>
          <cell r="G4">
            <v>1</v>
          </cell>
          <cell r="H4" t="str">
            <v>ACTIVO</v>
          </cell>
          <cell r="I4" t="str">
            <v>Bancos/Dependencias y otros</v>
          </cell>
          <cell r="J4" t="str">
            <v>1.1.1.3</v>
          </cell>
        </row>
        <row r="5">
          <cell r="A5">
            <v>1114</v>
          </cell>
          <cell r="B5" t="str">
            <v>Inversiones Temporales (Hasta 3 meses)</v>
          </cell>
          <cell r="C5">
            <v>111</v>
          </cell>
          <cell r="D5" t="str">
            <v>Efectivo y Equivalentes</v>
          </cell>
          <cell r="E5">
            <v>11</v>
          </cell>
          <cell r="F5" t="str">
            <v>ACTIVO CIRCULANTE</v>
          </cell>
          <cell r="G5">
            <v>1</v>
          </cell>
          <cell r="H5" t="str">
            <v>ACTIVO</v>
          </cell>
          <cell r="I5" t="str">
            <v>Inversiones Temporales (Hasta 3 meses)</v>
          </cell>
          <cell r="J5" t="str">
            <v>1.1.1.4</v>
          </cell>
        </row>
        <row r="6">
          <cell r="A6">
            <v>1115</v>
          </cell>
          <cell r="B6" t="str">
            <v>Fondos con Afectación Específica</v>
          </cell>
          <cell r="C6">
            <v>111</v>
          </cell>
          <cell r="D6" t="str">
            <v>Efectivo y Equivalentes</v>
          </cell>
          <cell r="E6">
            <v>11</v>
          </cell>
          <cell r="F6" t="str">
            <v>ACTIVO CIRCULANTE</v>
          </cell>
          <cell r="G6">
            <v>1</v>
          </cell>
          <cell r="H6" t="str">
            <v>ACTIVO</v>
          </cell>
          <cell r="I6" t="str">
            <v>Fondos con Afectación Específica</v>
          </cell>
          <cell r="J6" t="str">
            <v>1.1.1.5</v>
          </cell>
        </row>
        <row r="7">
          <cell r="A7">
            <v>1116</v>
          </cell>
          <cell r="B7" t="str">
            <v>Depósitos de Fondos de Terceros</v>
          </cell>
          <cell r="C7">
            <v>111</v>
          </cell>
          <cell r="D7" t="str">
            <v>Efectivo y Equivalentes</v>
          </cell>
          <cell r="E7">
            <v>11</v>
          </cell>
          <cell r="F7" t="str">
            <v>ACTIVO CIRCULANTE</v>
          </cell>
          <cell r="G7">
            <v>1</v>
          </cell>
          <cell r="H7" t="str">
            <v>ACTIVO</v>
          </cell>
          <cell r="I7" t="str">
            <v>Depósitos de Fondos de Terceros</v>
          </cell>
          <cell r="J7" t="str">
            <v>1.1.1.6</v>
          </cell>
        </row>
        <row r="8">
          <cell r="A8">
            <v>1119</v>
          </cell>
          <cell r="B8" t="str">
            <v>Otros Efectivos y Equivalentes</v>
          </cell>
          <cell r="C8">
            <v>111</v>
          </cell>
          <cell r="D8" t="str">
            <v>Efectivo y Equivalentes</v>
          </cell>
          <cell r="E8">
            <v>11</v>
          </cell>
          <cell r="F8" t="str">
            <v>ACTIVO CIRCULANTE</v>
          </cell>
          <cell r="G8">
            <v>1</v>
          </cell>
          <cell r="H8" t="str">
            <v>ACTIVO</v>
          </cell>
          <cell r="I8" t="str">
            <v>Otros Efectivos y Equivalentes</v>
          </cell>
          <cell r="J8" t="str">
            <v>1.1.1.9</v>
          </cell>
        </row>
        <row r="9">
          <cell r="A9">
            <v>1121</v>
          </cell>
          <cell r="B9" t="str">
            <v>Inversiones financieras de corto plazo</v>
          </cell>
          <cell r="C9">
            <v>112</v>
          </cell>
          <cell r="D9" t="str">
            <v>Derechos a recibir efectivo o equivalentes</v>
          </cell>
          <cell r="E9">
            <v>11</v>
          </cell>
          <cell r="F9" t="str">
            <v>ACTIVO CIRCULANTE</v>
          </cell>
          <cell r="G9">
            <v>1</v>
          </cell>
          <cell r="H9" t="str">
            <v>ACTIVO</v>
          </cell>
          <cell r="I9" t="str">
            <v>Inversiones financieras de corto plazo</v>
          </cell>
          <cell r="J9" t="str">
            <v>1.1.2.1</v>
          </cell>
        </row>
        <row r="10">
          <cell r="A10">
            <v>1122</v>
          </cell>
          <cell r="B10" t="str">
            <v>Cuentas por Cobrar a Corto Plazo</v>
          </cell>
          <cell r="C10">
            <v>112</v>
          </cell>
          <cell r="D10" t="str">
            <v>Derechos a recibir efectivo o equivalentes</v>
          </cell>
          <cell r="E10">
            <v>11</v>
          </cell>
          <cell r="F10" t="str">
            <v>ACTIVO CIRCULANTE</v>
          </cell>
          <cell r="G10">
            <v>1</v>
          </cell>
          <cell r="H10" t="str">
            <v>ACTIVO</v>
          </cell>
          <cell r="I10" t="str">
            <v>Cuentas por Cobrar a Corto Plazo</v>
          </cell>
          <cell r="J10" t="str">
            <v>1.1.2.2</v>
          </cell>
        </row>
        <row r="11">
          <cell r="A11">
            <v>1123</v>
          </cell>
          <cell r="B11" t="str">
            <v>Deudores Diversos por cobrar a Corto Plazo</v>
          </cell>
          <cell r="C11">
            <v>112</v>
          </cell>
          <cell r="D11" t="str">
            <v>Derechos a recibir efectivo o equivalentes</v>
          </cell>
          <cell r="E11">
            <v>11</v>
          </cell>
          <cell r="F11" t="str">
            <v>ACTIVO CIRCULANTE</v>
          </cell>
          <cell r="G11">
            <v>1</v>
          </cell>
          <cell r="H11" t="str">
            <v>ACTIVO</v>
          </cell>
          <cell r="I11" t="str">
            <v>Deudores Diversos por cobrar a Corto Plazo</v>
          </cell>
          <cell r="J11" t="str">
            <v>1.1.2.3</v>
          </cell>
        </row>
        <row r="12">
          <cell r="A12">
            <v>1124</v>
          </cell>
          <cell r="B12" t="str">
            <v>Ingresos por recuperar a Corto Plazo</v>
          </cell>
          <cell r="C12">
            <v>112</v>
          </cell>
          <cell r="D12" t="str">
            <v>Derechos a recibir efectivo o equivalentes</v>
          </cell>
          <cell r="E12">
            <v>11</v>
          </cell>
          <cell r="F12" t="str">
            <v>ACTIVO CIRCULANTE</v>
          </cell>
          <cell r="G12">
            <v>1</v>
          </cell>
          <cell r="H12" t="str">
            <v>ACTIVO</v>
          </cell>
          <cell r="I12" t="str">
            <v>Ingresos por recuperar a Corto Plazo</v>
          </cell>
          <cell r="J12" t="str">
            <v>1.1.2.4</v>
          </cell>
        </row>
        <row r="13">
          <cell r="A13">
            <v>1125</v>
          </cell>
          <cell r="B13" t="str">
            <v>Deudores por anticipos de Tesorería a Corto Plazo</v>
          </cell>
          <cell r="C13">
            <v>112</v>
          </cell>
          <cell r="D13" t="str">
            <v>Derechos a recibir efectivo o equivalentes</v>
          </cell>
          <cell r="E13">
            <v>11</v>
          </cell>
          <cell r="F13" t="str">
            <v>ACTIVO CIRCULANTE</v>
          </cell>
          <cell r="G13">
            <v>1</v>
          </cell>
          <cell r="H13" t="str">
            <v>ACTIVO</v>
          </cell>
          <cell r="I13" t="str">
            <v>Deudores por anticipos de Tesorería a Corto Plazo</v>
          </cell>
          <cell r="J13" t="str">
            <v>1.1.2.5</v>
          </cell>
        </row>
        <row r="14">
          <cell r="A14">
            <v>1126</v>
          </cell>
          <cell r="B14" t="str">
            <v>Préstamos otorgados a Corto Plazo</v>
          </cell>
          <cell r="C14">
            <v>112</v>
          </cell>
          <cell r="D14" t="str">
            <v>Derechos a recibir efectivo o equivalentes</v>
          </cell>
          <cell r="E14">
            <v>11</v>
          </cell>
          <cell r="F14" t="str">
            <v>ACTIVO CIRCULANTE</v>
          </cell>
          <cell r="G14">
            <v>1</v>
          </cell>
          <cell r="H14" t="str">
            <v>ACTIVO</v>
          </cell>
          <cell r="I14" t="str">
            <v>Préstamos otorgados a Corto Plazo</v>
          </cell>
          <cell r="J14" t="str">
            <v>1.1.2.6</v>
          </cell>
        </row>
        <row r="15">
          <cell r="A15">
            <v>1129</v>
          </cell>
          <cell r="B15" t="str">
            <v>Otros Derechos a recibir efectivo o equivalentes a Corto Plazo</v>
          </cell>
          <cell r="C15">
            <v>112</v>
          </cell>
          <cell r="D15" t="str">
            <v>Derechos a recibir efectivo o equivalentes</v>
          </cell>
          <cell r="E15">
            <v>11</v>
          </cell>
          <cell r="F15" t="str">
            <v>ACTIVO CIRCULANTE</v>
          </cell>
          <cell r="G15">
            <v>1</v>
          </cell>
          <cell r="H15" t="str">
            <v>ACTIVO</v>
          </cell>
          <cell r="I15" t="str">
            <v>Otros Derechos a recibir efectivo o equivalentes a Corto Plazo</v>
          </cell>
          <cell r="J15" t="str">
            <v>1.1.2.9</v>
          </cell>
        </row>
        <row r="16">
          <cell r="A16">
            <v>1131</v>
          </cell>
          <cell r="B16" t="str">
            <v>Anticipo a proveedores por adquisición de bienes y prestación de servicios a Corto Plazo</v>
          </cell>
          <cell r="C16">
            <v>113</v>
          </cell>
          <cell r="D16" t="str">
            <v>Derechos a recibir bienes o servicios</v>
          </cell>
          <cell r="E16">
            <v>11</v>
          </cell>
          <cell r="F16" t="str">
            <v>ACTIVO CIRCULANTE</v>
          </cell>
          <cell r="G16">
            <v>1</v>
          </cell>
          <cell r="H16" t="str">
            <v>ACTIVO</v>
          </cell>
          <cell r="I16" t="str">
            <v>Anticipo a proveedores por adquisición de bienes y prestación de servicios a Corto Plazo</v>
          </cell>
          <cell r="J16" t="str">
            <v>1.1.3.1</v>
          </cell>
        </row>
        <row r="17">
          <cell r="A17">
            <v>1132</v>
          </cell>
          <cell r="B17" t="str">
            <v>Anticipo a proveedores por adquisición de bienes inmuebles y muebles a Corto Plazo</v>
          </cell>
          <cell r="C17">
            <v>113</v>
          </cell>
          <cell r="D17" t="str">
            <v>Derechos a recibir bienes o servicios</v>
          </cell>
          <cell r="E17">
            <v>11</v>
          </cell>
          <cell r="F17" t="str">
            <v>ACTIVO CIRCULANTE</v>
          </cell>
          <cell r="G17">
            <v>1</v>
          </cell>
          <cell r="H17" t="str">
            <v>ACTIVO</v>
          </cell>
          <cell r="I17" t="str">
            <v>Anticipo a proveedores por adquisición de bienes inmuebles y muebles a Corto Plazo</v>
          </cell>
          <cell r="J17" t="str">
            <v>1.1.3.2</v>
          </cell>
        </row>
        <row r="18">
          <cell r="A18">
            <v>1133</v>
          </cell>
          <cell r="B18" t="str">
            <v>Anticipo a proveedores por adquisición de bienes intangibles a Corto Plazo</v>
          </cell>
          <cell r="C18">
            <v>113</v>
          </cell>
          <cell r="D18" t="str">
            <v>Derechos a recibir bienes o servicios</v>
          </cell>
          <cell r="E18">
            <v>11</v>
          </cell>
          <cell r="F18" t="str">
            <v>ACTIVO CIRCULANTE</v>
          </cell>
          <cell r="G18">
            <v>1</v>
          </cell>
          <cell r="H18" t="str">
            <v>ACTIVO</v>
          </cell>
          <cell r="I18" t="str">
            <v>Anticipo a proveedores por adquisición de bienes intangibles a Corto Plazo</v>
          </cell>
          <cell r="J18" t="str">
            <v>1.1.3.3</v>
          </cell>
        </row>
        <row r="19">
          <cell r="A19">
            <v>1134</v>
          </cell>
          <cell r="B19" t="str">
            <v>Anticipo a contratistas por obras públicas a Corto Plazo</v>
          </cell>
          <cell r="C19">
            <v>113</v>
          </cell>
          <cell r="D19" t="str">
            <v>Derechos a recibir bienes o servicios</v>
          </cell>
          <cell r="E19">
            <v>11</v>
          </cell>
          <cell r="F19" t="str">
            <v>ACTIVO CIRCULANTE</v>
          </cell>
          <cell r="G19">
            <v>1</v>
          </cell>
          <cell r="H19" t="str">
            <v>ACTIVO</v>
          </cell>
          <cell r="I19" t="str">
            <v>Anticipo a contratistas por obras públicas a Corto Plazo</v>
          </cell>
          <cell r="J19" t="str">
            <v>1.1.3.4</v>
          </cell>
        </row>
        <row r="20">
          <cell r="A20">
            <v>1139</v>
          </cell>
          <cell r="B20" t="str">
            <v>Otros Derechos a recibir bienes o servicios a Corto Plazo</v>
          </cell>
          <cell r="C20">
            <v>113</v>
          </cell>
          <cell r="D20" t="str">
            <v>Derechos a recibir bienes o servicios</v>
          </cell>
          <cell r="E20">
            <v>11</v>
          </cell>
          <cell r="F20" t="str">
            <v>ACTIVO CIRCULANTE</v>
          </cell>
          <cell r="G20">
            <v>1</v>
          </cell>
          <cell r="H20" t="str">
            <v>ACTIVO</v>
          </cell>
          <cell r="I20" t="str">
            <v>Otros Derechos a recibir bienes o servicios a Corto Plazo</v>
          </cell>
          <cell r="J20" t="str">
            <v>1.1.3.9</v>
          </cell>
        </row>
        <row r="21">
          <cell r="A21">
            <v>1141</v>
          </cell>
          <cell r="B21" t="str">
            <v>Inventario de Mercancías para Venta</v>
          </cell>
          <cell r="C21">
            <v>114</v>
          </cell>
          <cell r="D21" t="str">
            <v>Inventarios</v>
          </cell>
          <cell r="E21">
            <v>11</v>
          </cell>
          <cell r="F21" t="str">
            <v>ACTIVO CIRCULANTE</v>
          </cell>
          <cell r="G21">
            <v>1</v>
          </cell>
          <cell r="H21" t="str">
            <v>ACTIVO</v>
          </cell>
          <cell r="I21" t="str">
            <v>Inventario de Mercancías para Venta</v>
          </cell>
          <cell r="J21" t="str">
            <v>1.1.4.1</v>
          </cell>
        </row>
        <row r="22">
          <cell r="A22">
            <v>1142</v>
          </cell>
          <cell r="B22" t="str">
            <v>Inventario de Mercancías Terminadas</v>
          </cell>
          <cell r="C22">
            <v>114</v>
          </cell>
          <cell r="D22" t="str">
            <v>Inventarios</v>
          </cell>
          <cell r="E22">
            <v>11</v>
          </cell>
          <cell r="F22" t="str">
            <v>ACTIVO CIRCULANTE</v>
          </cell>
          <cell r="G22">
            <v>1</v>
          </cell>
          <cell r="H22" t="str">
            <v>ACTIVO</v>
          </cell>
          <cell r="I22" t="str">
            <v>Inventario de Mercancías Terminadas</v>
          </cell>
          <cell r="J22" t="str">
            <v>1.1.4.2</v>
          </cell>
        </row>
        <row r="23">
          <cell r="A23">
            <v>1143</v>
          </cell>
          <cell r="B23" t="str">
            <v>Inventario de Mercancías en Proceso de Elaboración</v>
          </cell>
          <cell r="C23">
            <v>114</v>
          </cell>
          <cell r="D23" t="str">
            <v>Inventarios</v>
          </cell>
          <cell r="E23">
            <v>11</v>
          </cell>
          <cell r="F23" t="str">
            <v>ACTIVO CIRCULANTE</v>
          </cell>
          <cell r="G23">
            <v>1</v>
          </cell>
          <cell r="H23" t="str">
            <v>ACTIVO</v>
          </cell>
          <cell r="I23" t="str">
            <v>Inventario de Mercancías en Proceso de Elaboración</v>
          </cell>
          <cell r="J23" t="str">
            <v>1.1.4.3</v>
          </cell>
        </row>
        <row r="24">
          <cell r="A24">
            <v>1144</v>
          </cell>
          <cell r="B24" t="str">
            <v>Inventario de Materias Primas, Materiales y suministros para producción</v>
          </cell>
          <cell r="C24">
            <v>114</v>
          </cell>
          <cell r="D24" t="str">
            <v>Inventarios</v>
          </cell>
          <cell r="E24">
            <v>11</v>
          </cell>
          <cell r="F24" t="str">
            <v>ACTIVO CIRCULANTE</v>
          </cell>
          <cell r="G24">
            <v>1</v>
          </cell>
          <cell r="H24" t="str">
            <v>ACTIVO</v>
          </cell>
          <cell r="I24" t="str">
            <v>Inventario de Materias Primas, Materiales y suministros para producción</v>
          </cell>
          <cell r="J24" t="str">
            <v>1.1.4.4</v>
          </cell>
        </row>
        <row r="25">
          <cell r="A25">
            <v>1145</v>
          </cell>
          <cell r="B25" t="str">
            <v>Bienes en Tránsito</v>
          </cell>
          <cell r="C25">
            <v>114</v>
          </cell>
          <cell r="D25" t="str">
            <v>Inventarios</v>
          </cell>
          <cell r="E25">
            <v>11</v>
          </cell>
          <cell r="F25" t="str">
            <v>ACTIVO CIRCULANTE</v>
          </cell>
          <cell r="G25">
            <v>1</v>
          </cell>
          <cell r="H25" t="str">
            <v>ACTIVO</v>
          </cell>
          <cell r="I25" t="str">
            <v>Bienes en Tránsito</v>
          </cell>
          <cell r="J25" t="str">
            <v>1.1.4.5</v>
          </cell>
        </row>
        <row r="26">
          <cell r="A26">
            <v>1151</v>
          </cell>
          <cell r="B26" t="str">
            <v>Almacén de Materiales y Suministros de Consumo</v>
          </cell>
          <cell r="C26">
            <v>115</v>
          </cell>
          <cell r="D26" t="str">
            <v>Almacenes</v>
          </cell>
          <cell r="E26">
            <v>11</v>
          </cell>
          <cell r="F26" t="str">
            <v>ACTIVO CIRCULANTE</v>
          </cell>
          <cell r="G26">
            <v>1</v>
          </cell>
          <cell r="H26" t="str">
            <v>ACTIVO</v>
          </cell>
          <cell r="I26" t="str">
            <v>Almacén de Materiales y Suministros de Consumo</v>
          </cell>
          <cell r="J26" t="str">
            <v>1.1.5.1</v>
          </cell>
        </row>
        <row r="27">
          <cell r="A27">
            <v>1161</v>
          </cell>
          <cell r="B27" t="str">
            <v>Estimaciones para cuentas incobrables por Derechos a recibir efectivo o equivalentes</v>
          </cell>
          <cell r="C27">
            <v>116</v>
          </cell>
          <cell r="D27" t="str">
            <v>Estimación por pérdidas o deterioro de Activos Circulantes</v>
          </cell>
          <cell r="E27">
            <v>11</v>
          </cell>
          <cell r="F27" t="str">
            <v>ACTIVO CIRCULANTE</v>
          </cell>
          <cell r="G27">
            <v>1</v>
          </cell>
          <cell r="H27" t="str">
            <v>ACTIVO</v>
          </cell>
          <cell r="I27" t="str">
            <v>Estimaciones para cuentas incobrables por Derechos a recibir efectivo o equivalentes</v>
          </cell>
          <cell r="J27" t="str">
            <v>1.1.6.1</v>
          </cell>
        </row>
        <row r="28">
          <cell r="A28">
            <v>1162</v>
          </cell>
          <cell r="B28" t="str">
            <v>Estimación para cuentas incobrables por Derechos a recibir Bienes o Servicios</v>
          </cell>
          <cell r="C28">
            <v>116</v>
          </cell>
          <cell r="D28" t="str">
            <v>Estimación por pérdidas o deterioro de Activos Circulantes</v>
          </cell>
          <cell r="E28">
            <v>11</v>
          </cell>
          <cell r="F28" t="str">
            <v>ACTIVO CIRCULANTE</v>
          </cell>
          <cell r="G28">
            <v>1</v>
          </cell>
          <cell r="H28" t="str">
            <v>ACTIVO</v>
          </cell>
          <cell r="I28" t="str">
            <v>Estimación para cuentas incobrables por Derechos a recibir Bienes o Servicios</v>
          </cell>
          <cell r="J28" t="str">
            <v>1.1.6.2</v>
          </cell>
        </row>
        <row r="29">
          <cell r="A29">
            <v>1191</v>
          </cell>
          <cell r="B29" t="str">
            <v>Valores en Garantía</v>
          </cell>
          <cell r="C29">
            <v>119</v>
          </cell>
          <cell r="D29" t="str">
            <v>Otros Activos Circulantes</v>
          </cell>
          <cell r="E29">
            <v>11</v>
          </cell>
          <cell r="F29" t="str">
            <v>ACTIVO CIRCULANTE</v>
          </cell>
          <cell r="G29">
            <v>1</v>
          </cell>
          <cell r="H29" t="str">
            <v>ACTIVO</v>
          </cell>
          <cell r="I29" t="str">
            <v>Valores en Garantía</v>
          </cell>
          <cell r="J29" t="str">
            <v>1.1.9.1</v>
          </cell>
        </row>
        <row r="30">
          <cell r="A30">
            <v>1192</v>
          </cell>
          <cell r="B30" t="str">
            <v>Otros Bienes en Garantía (excluye depósitos de fondos)</v>
          </cell>
          <cell r="C30">
            <v>119</v>
          </cell>
          <cell r="D30" t="str">
            <v>Otros Activos Circulantes</v>
          </cell>
          <cell r="E30">
            <v>11</v>
          </cell>
          <cell r="F30" t="str">
            <v>ACTIVO CIRCULANTE</v>
          </cell>
          <cell r="G30">
            <v>1</v>
          </cell>
          <cell r="H30" t="str">
            <v>ACTIVO</v>
          </cell>
          <cell r="I30" t="str">
            <v>Otros Bienes en Garantía (excluye depósitos de fondos)</v>
          </cell>
          <cell r="J30" t="str">
            <v>1.1.9.2</v>
          </cell>
        </row>
        <row r="31">
          <cell r="A31">
            <v>1193</v>
          </cell>
          <cell r="B31" t="str">
            <v>Bienes derivados de embargos, decomisos, aseguramientos y dación en pago</v>
          </cell>
          <cell r="C31">
            <v>119</v>
          </cell>
          <cell r="D31" t="str">
            <v>Otros Activos Circulantes</v>
          </cell>
          <cell r="E31">
            <v>11</v>
          </cell>
          <cell r="F31" t="str">
            <v>ACTIVO CIRCULANTE</v>
          </cell>
          <cell r="G31">
            <v>1</v>
          </cell>
          <cell r="H31" t="str">
            <v>ACTIVO</v>
          </cell>
          <cell r="I31" t="str">
            <v>Bienes derivados de embargos, decomisos, aseguramientos y dación en pago</v>
          </cell>
          <cell r="J31" t="str">
            <v>1.1.9.3</v>
          </cell>
        </row>
        <row r="32">
          <cell r="A32">
            <v>1211</v>
          </cell>
          <cell r="B32" t="str">
            <v>Inversiones a Largo Plazo</v>
          </cell>
          <cell r="C32">
            <v>121</v>
          </cell>
          <cell r="D32" t="str">
            <v>Inversiones Financieras a Largo Plazo</v>
          </cell>
          <cell r="E32">
            <v>12</v>
          </cell>
          <cell r="F32" t="str">
            <v>ACTIVO NO CIRCULANTE</v>
          </cell>
          <cell r="G32">
            <v>1</v>
          </cell>
          <cell r="H32" t="str">
            <v>ACTIVO</v>
          </cell>
          <cell r="I32" t="str">
            <v>Inversiones a Largo Plazo</v>
          </cell>
          <cell r="J32" t="str">
            <v>1.2.1.1</v>
          </cell>
        </row>
        <row r="33">
          <cell r="A33">
            <v>1212</v>
          </cell>
          <cell r="B33" t="str">
            <v>Títulos y Valores a Largo Plazo</v>
          </cell>
          <cell r="C33">
            <v>121</v>
          </cell>
          <cell r="D33" t="str">
            <v>Inversiones Financieras a Largo Plazo</v>
          </cell>
          <cell r="E33">
            <v>12</v>
          </cell>
          <cell r="F33" t="str">
            <v>ACTIVO NO CIRCULANTE</v>
          </cell>
          <cell r="G33">
            <v>1</v>
          </cell>
          <cell r="H33" t="str">
            <v>ACTIVO</v>
          </cell>
          <cell r="I33" t="str">
            <v>Títulos y Valores a Largo Plazo</v>
          </cell>
          <cell r="J33" t="str">
            <v>1.2.1.2</v>
          </cell>
        </row>
        <row r="34">
          <cell r="A34">
            <v>1213</v>
          </cell>
          <cell r="B34" t="str">
            <v>Fideicomisos, Mandatos y Contratos Análogos</v>
          </cell>
          <cell r="C34">
            <v>121</v>
          </cell>
          <cell r="D34" t="str">
            <v>Inversiones Financieras a Largo Plazo</v>
          </cell>
          <cell r="E34">
            <v>12</v>
          </cell>
          <cell r="F34" t="str">
            <v>ACTIVO NO CIRCULANTE</v>
          </cell>
          <cell r="G34">
            <v>1</v>
          </cell>
          <cell r="H34" t="str">
            <v>ACTIVO</v>
          </cell>
          <cell r="I34" t="str">
            <v>Fideicomisos, Mandatos y Contratos Análogos</v>
          </cell>
          <cell r="J34" t="str">
            <v>1.2.1.3</v>
          </cell>
        </row>
        <row r="35">
          <cell r="A35">
            <v>1214</v>
          </cell>
          <cell r="B35" t="str">
            <v>Participaciones y Aportaciones de Capital</v>
          </cell>
          <cell r="C35">
            <v>121</v>
          </cell>
          <cell r="D35" t="str">
            <v>Inversiones Financieras a Largo Plazo</v>
          </cell>
          <cell r="E35">
            <v>12</v>
          </cell>
          <cell r="F35" t="str">
            <v>ACTIVO NO CIRCULANTE</v>
          </cell>
          <cell r="G35">
            <v>1</v>
          </cell>
          <cell r="H35" t="str">
            <v>ACTIVO</v>
          </cell>
          <cell r="I35" t="str">
            <v>Participaciones y Aportaciones de Capital</v>
          </cell>
          <cell r="J35" t="str">
            <v>1.2.1.4</v>
          </cell>
        </row>
        <row r="36">
          <cell r="A36">
            <v>1221</v>
          </cell>
          <cell r="B36" t="str">
            <v>Documentos por Cobrar a Largo Plazo</v>
          </cell>
          <cell r="C36">
            <v>122</v>
          </cell>
          <cell r="D36" t="str">
            <v>Derechos a recibir efectivo o equivalentes a Largo Plazo</v>
          </cell>
          <cell r="E36">
            <v>12</v>
          </cell>
          <cell r="F36" t="str">
            <v>ACTIVO NO CIRCULANTE</v>
          </cell>
          <cell r="G36">
            <v>1</v>
          </cell>
          <cell r="H36" t="str">
            <v>ACTIVO</v>
          </cell>
          <cell r="I36" t="str">
            <v>Documentos por Cobrar a Largo Plazo</v>
          </cell>
          <cell r="J36" t="str">
            <v>1.2.2.1</v>
          </cell>
        </row>
        <row r="37">
          <cell r="A37">
            <v>1222</v>
          </cell>
          <cell r="B37" t="str">
            <v>Deudores diversos a Largo Plazo</v>
          </cell>
          <cell r="C37">
            <v>122</v>
          </cell>
          <cell r="D37" t="str">
            <v>Derechos a recibir efectivo o equivalentes a Largo Plazo</v>
          </cell>
          <cell r="E37">
            <v>12</v>
          </cell>
          <cell r="F37" t="str">
            <v>ACTIVO NO CIRCULANTE</v>
          </cell>
          <cell r="G37">
            <v>1</v>
          </cell>
          <cell r="H37" t="str">
            <v>ACTIVO</v>
          </cell>
          <cell r="I37" t="str">
            <v>Deudores diversos a Largo Plazo</v>
          </cell>
          <cell r="J37" t="str">
            <v>1.2.2.2</v>
          </cell>
        </row>
        <row r="38">
          <cell r="A38">
            <v>1223</v>
          </cell>
          <cell r="B38" t="str">
            <v>Ingresos por recuperar a Largo Plazo</v>
          </cell>
          <cell r="C38">
            <v>122</v>
          </cell>
          <cell r="D38" t="str">
            <v>Derechos a recibir efectivo o equivalentes a Largo Plazo</v>
          </cell>
          <cell r="E38">
            <v>12</v>
          </cell>
          <cell r="F38" t="str">
            <v>ACTIVO NO CIRCULANTE</v>
          </cell>
          <cell r="G38">
            <v>1</v>
          </cell>
          <cell r="H38" t="str">
            <v>ACTIVO</v>
          </cell>
          <cell r="I38" t="str">
            <v>Ingresos por recuperar a Largo Plazo</v>
          </cell>
          <cell r="J38" t="str">
            <v>1.2.2.3</v>
          </cell>
        </row>
        <row r="39">
          <cell r="A39">
            <v>1224</v>
          </cell>
          <cell r="B39" t="str">
            <v>Préstamos Otorgados a Largo Plazo</v>
          </cell>
          <cell r="C39">
            <v>122</v>
          </cell>
          <cell r="D39" t="str">
            <v>Derechos a recibir efectivo o equivalentes a Largo Plazo</v>
          </cell>
          <cell r="E39">
            <v>12</v>
          </cell>
          <cell r="F39" t="str">
            <v>ACTIVO NO CIRCULANTE</v>
          </cell>
          <cell r="G39">
            <v>1</v>
          </cell>
          <cell r="H39" t="str">
            <v>ACTIVO</v>
          </cell>
          <cell r="I39" t="str">
            <v>Préstamos Otorgados a Largo Plazo</v>
          </cell>
          <cell r="J39" t="str">
            <v>1.2.2.4</v>
          </cell>
        </row>
        <row r="40">
          <cell r="A40">
            <v>1229</v>
          </cell>
          <cell r="B40" t="str">
            <v>Otros Derechos a recibir efectivo o equivalentes a Largo Plazo</v>
          </cell>
          <cell r="C40">
            <v>122</v>
          </cell>
          <cell r="D40" t="str">
            <v>Derechos a recibir efectivo o equivalentes a Largo Plazo</v>
          </cell>
          <cell r="E40">
            <v>12</v>
          </cell>
          <cell r="F40" t="str">
            <v>ACTIVO NO CIRCULANTE</v>
          </cell>
          <cell r="G40">
            <v>1</v>
          </cell>
          <cell r="H40" t="str">
            <v>ACTIVO</v>
          </cell>
          <cell r="I40" t="str">
            <v>Otros Derechos a recibir efectivo o equivalentes a Largo Plazo</v>
          </cell>
          <cell r="J40" t="str">
            <v>1.2.2.9</v>
          </cell>
        </row>
        <row r="41">
          <cell r="A41">
            <v>1231</v>
          </cell>
          <cell r="B41" t="str">
            <v>Terrenos</v>
          </cell>
          <cell r="C41">
            <v>123</v>
          </cell>
          <cell r="D41" t="str">
            <v>Bienes Inmuebles, Infraestructura y Construcciones en Proceso</v>
          </cell>
          <cell r="E41">
            <v>12</v>
          </cell>
          <cell r="F41" t="str">
            <v>ACTIVO NO CIRCULANTE</v>
          </cell>
          <cell r="G41">
            <v>1</v>
          </cell>
          <cell r="H41" t="str">
            <v>ACTIVO</v>
          </cell>
          <cell r="I41" t="str">
            <v>Terrenos</v>
          </cell>
          <cell r="J41" t="str">
            <v>1.2.3.1</v>
          </cell>
        </row>
        <row r="42">
          <cell r="A42">
            <v>1232</v>
          </cell>
          <cell r="B42" t="str">
            <v>Viviendas</v>
          </cell>
          <cell r="C42">
            <v>123</v>
          </cell>
          <cell r="D42" t="str">
            <v>Bienes Inmuebles, Infraestructura y Construcciones en Proceso</v>
          </cell>
          <cell r="E42">
            <v>12</v>
          </cell>
          <cell r="F42" t="str">
            <v>ACTIVO NO CIRCULANTE</v>
          </cell>
          <cell r="G42">
            <v>1</v>
          </cell>
          <cell r="H42" t="str">
            <v>ACTIVO</v>
          </cell>
          <cell r="I42" t="str">
            <v>Viviendas</v>
          </cell>
          <cell r="J42" t="str">
            <v>1.2.3.2</v>
          </cell>
        </row>
        <row r="43">
          <cell r="A43">
            <v>1233</v>
          </cell>
          <cell r="B43" t="str">
            <v>Edificios no habitacionales</v>
          </cell>
          <cell r="C43">
            <v>123</v>
          </cell>
          <cell r="D43" t="str">
            <v>Bienes Inmuebles, Infraestructura y Construcciones en Proceso</v>
          </cell>
          <cell r="E43">
            <v>12</v>
          </cell>
          <cell r="F43" t="str">
            <v>ACTIVO NO CIRCULANTE</v>
          </cell>
          <cell r="G43">
            <v>1</v>
          </cell>
          <cell r="H43" t="str">
            <v>ACTIVO</v>
          </cell>
          <cell r="I43" t="str">
            <v>Edificios no habitacionales</v>
          </cell>
          <cell r="J43" t="str">
            <v>1.2.3.3</v>
          </cell>
        </row>
        <row r="44">
          <cell r="A44">
            <v>1234</v>
          </cell>
          <cell r="B44" t="str">
            <v>Infraestructura</v>
          </cell>
          <cell r="C44">
            <v>123</v>
          </cell>
          <cell r="D44" t="str">
            <v>Bienes Inmuebles, Infraestructura y Construcciones en Proceso</v>
          </cell>
          <cell r="E44">
            <v>12</v>
          </cell>
          <cell r="F44" t="str">
            <v>ACTIVO NO CIRCULANTE</v>
          </cell>
          <cell r="G44">
            <v>1</v>
          </cell>
          <cell r="H44" t="str">
            <v>ACTIVO</v>
          </cell>
          <cell r="I44" t="str">
            <v>Infraestructura</v>
          </cell>
          <cell r="J44" t="str">
            <v>1.2.3.4</v>
          </cell>
        </row>
        <row r="45">
          <cell r="A45">
            <v>1235</v>
          </cell>
          <cell r="B45" t="str">
            <v>Construcciones en Proceso en Bienes de Dominio Público</v>
          </cell>
          <cell r="C45">
            <v>123</v>
          </cell>
          <cell r="D45" t="str">
            <v>Bienes Inmuebles, Infraestructura y Construcciones en Proceso</v>
          </cell>
          <cell r="E45">
            <v>12</v>
          </cell>
          <cell r="F45" t="str">
            <v>ACTIVO NO CIRCULANTE</v>
          </cell>
          <cell r="G45">
            <v>1</v>
          </cell>
          <cell r="H45" t="str">
            <v>ACTIVO</v>
          </cell>
          <cell r="I45" t="str">
            <v>Construcciones en Proceso en Bienes de Dominio Público</v>
          </cell>
          <cell r="J45" t="str">
            <v>1.2.3.5</v>
          </cell>
        </row>
        <row r="46">
          <cell r="A46">
            <v>1236</v>
          </cell>
          <cell r="B46" t="str">
            <v>Construcciones en Proceso en Bienes Propios</v>
          </cell>
          <cell r="C46">
            <v>123</v>
          </cell>
          <cell r="D46" t="str">
            <v>Bienes Inmuebles, Infraestructura y Construcciones en Proceso</v>
          </cell>
          <cell r="E46">
            <v>12</v>
          </cell>
          <cell r="F46" t="str">
            <v>ACTIVO NO CIRCULANTE</v>
          </cell>
          <cell r="G46">
            <v>1</v>
          </cell>
          <cell r="H46" t="str">
            <v>ACTIVO</v>
          </cell>
          <cell r="I46" t="str">
            <v>Construcciones en Proceso en Bienes Propios</v>
          </cell>
          <cell r="J46" t="str">
            <v>1.2.3.6</v>
          </cell>
        </row>
        <row r="47">
          <cell r="A47">
            <v>1239</v>
          </cell>
          <cell r="B47" t="str">
            <v>Otros bienes Inmuebles</v>
          </cell>
          <cell r="C47">
            <v>123</v>
          </cell>
          <cell r="D47" t="str">
            <v>Bienes Inmuebles, Infraestructura y Construcciones en Proceso</v>
          </cell>
          <cell r="E47">
            <v>12</v>
          </cell>
          <cell r="F47" t="str">
            <v>ACTIVO NO CIRCULANTE</v>
          </cell>
          <cell r="G47">
            <v>1</v>
          </cell>
          <cell r="H47" t="str">
            <v>ACTIVO</v>
          </cell>
          <cell r="I47" t="str">
            <v>Otros bienes Inmuebles</v>
          </cell>
          <cell r="J47" t="str">
            <v>1.2.3.9</v>
          </cell>
        </row>
        <row r="48">
          <cell r="A48">
            <v>1241</v>
          </cell>
          <cell r="B48" t="str">
            <v>Mobiliario y Equipo de Administración</v>
          </cell>
          <cell r="C48">
            <v>124</v>
          </cell>
          <cell r="D48" t="str">
            <v>Bienes Muebles</v>
          </cell>
          <cell r="E48">
            <v>12</v>
          </cell>
          <cell r="F48" t="str">
            <v>ACTIVO NO CIRCULANTE</v>
          </cell>
          <cell r="G48">
            <v>1</v>
          </cell>
          <cell r="H48" t="str">
            <v>ACTIVO</v>
          </cell>
          <cell r="I48" t="str">
            <v>Mobiliario y Equipo de Administración</v>
          </cell>
          <cell r="J48" t="str">
            <v>1.2.4.1</v>
          </cell>
        </row>
        <row r="49">
          <cell r="A49">
            <v>1242</v>
          </cell>
          <cell r="B49" t="str">
            <v>Mobiliario y Equipo Educacional y Recreativo</v>
          </cell>
          <cell r="C49">
            <v>124</v>
          </cell>
          <cell r="D49" t="str">
            <v>Bienes Muebles</v>
          </cell>
          <cell r="E49">
            <v>12</v>
          </cell>
          <cell r="F49" t="str">
            <v>ACTIVO NO CIRCULANTE</v>
          </cell>
          <cell r="G49">
            <v>1</v>
          </cell>
          <cell r="H49" t="str">
            <v>ACTIVO</v>
          </cell>
          <cell r="I49" t="str">
            <v>Mobiliario y Equipo Educacional y Recreativo</v>
          </cell>
          <cell r="J49" t="str">
            <v>1.2.4.2</v>
          </cell>
        </row>
        <row r="50">
          <cell r="A50">
            <v>1243</v>
          </cell>
          <cell r="B50" t="str">
            <v>Equipo e Instrumental Médico y de Laboratorio</v>
          </cell>
          <cell r="C50">
            <v>124</v>
          </cell>
          <cell r="D50" t="str">
            <v>Bienes Muebles</v>
          </cell>
          <cell r="E50">
            <v>12</v>
          </cell>
          <cell r="F50" t="str">
            <v>ACTIVO NO CIRCULANTE</v>
          </cell>
          <cell r="G50">
            <v>1</v>
          </cell>
          <cell r="H50" t="str">
            <v>ACTIVO</v>
          </cell>
          <cell r="I50" t="str">
            <v>Equipo e Instrumental Médico y de Laboratorio</v>
          </cell>
          <cell r="J50" t="str">
            <v>1.2.4.3</v>
          </cell>
        </row>
        <row r="51">
          <cell r="A51">
            <v>1244</v>
          </cell>
          <cell r="B51" t="str">
            <v>Equipo de Transporte</v>
          </cell>
          <cell r="C51">
            <v>124</v>
          </cell>
          <cell r="D51" t="str">
            <v>Bienes Muebles</v>
          </cell>
          <cell r="E51">
            <v>12</v>
          </cell>
          <cell r="F51" t="str">
            <v>ACTIVO NO CIRCULANTE</v>
          </cell>
          <cell r="G51">
            <v>1</v>
          </cell>
          <cell r="H51" t="str">
            <v>ACTIVO</v>
          </cell>
          <cell r="I51" t="str">
            <v>Equipo de Transporte</v>
          </cell>
          <cell r="J51" t="str">
            <v>1.2.4.4</v>
          </cell>
        </row>
        <row r="52">
          <cell r="A52">
            <v>1245</v>
          </cell>
          <cell r="B52" t="str">
            <v>Equipo de Defensa y Seguridad</v>
          </cell>
          <cell r="C52">
            <v>124</v>
          </cell>
          <cell r="D52" t="str">
            <v>Bienes Muebles</v>
          </cell>
          <cell r="E52">
            <v>12</v>
          </cell>
          <cell r="F52" t="str">
            <v>ACTIVO NO CIRCULANTE</v>
          </cell>
          <cell r="G52">
            <v>1</v>
          </cell>
          <cell r="H52" t="str">
            <v>ACTIVO</v>
          </cell>
          <cell r="I52" t="str">
            <v>Equipo de Defensa y Seguridad</v>
          </cell>
          <cell r="J52" t="str">
            <v>1.2.4.5</v>
          </cell>
        </row>
        <row r="53">
          <cell r="A53">
            <v>1246</v>
          </cell>
          <cell r="B53" t="str">
            <v>Maquinaria, otros Equipos y Herramientas</v>
          </cell>
          <cell r="C53">
            <v>124</v>
          </cell>
          <cell r="D53" t="str">
            <v>Bienes Muebles</v>
          </cell>
          <cell r="E53">
            <v>12</v>
          </cell>
          <cell r="F53" t="str">
            <v>ACTIVO NO CIRCULANTE</v>
          </cell>
          <cell r="G53">
            <v>1</v>
          </cell>
          <cell r="H53" t="str">
            <v>ACTIVO</v>
          </cell>
          <cell r="I53" t="str">
            <v>Maquinaria, otros Equipos y Herramientas</v>
          </cell>
          <cell r="J53" t="str">
            <v>1.2.4.6</v>
          </cell>
        </row>
        <row r="54">
          <cell r="A54">
            <v>1247</v>
          </cell>
          <cell r="B54" t="str">
            <v>Colecciones, Obras de Arte y Objetos Valiosos</v>
          </cell>
          <cell r="C54">
            <v>124</v>
          </cell>
          <cell r="D54" t="str">
            <v>Bienes Muebles</v>
          </cell>
          <cell r="E54">
            <v>12</v>
          </cell>
          <cell r="F54" t="str">
            <v>ACTIVO NO CIRCULANTE</v>
          </cell>
          <cell r="G54">
            <v>1</v>
          </cell>
          <cell r="H54" t="str">
            <v>ACTIVO</v>
          </cell>
          <cell r="I54" t="str">
            <v>Colecciones, Obras de Arte y Objetos Valiosos</v>
          </cell>
          <cell r="J54" t="str">
            <v>1.2.4.7</v>
          </cell>
        </row>
        <row r="55">
          <cell r="A55">
            <v>1248</v>
          </cell>
          <cell r="B55" t="str">
            <v>Activos Biológicos</v>
          </cell>
          <cell r="C55">
            <v>124</v>
          </cell>
          <cell r="D55" t="str">
            <v>Bienes Muebles</v>
          </cell>
          <cell r="E55">
            <v>12</v>
          </cell>
          <cell r="F55" t="str">
            <v>ACTIVO NO CIRCULANTE</v>
          </cell>
          <cell r="G55">
            <v>1</v>
          </cell>
          <cell r="H55" t="str">
            <v>ACTIVO</v>
          </cell>
          <cell r="I55" t="str">
            <v>Activos Biológicos</v>
          </cell>
          <cell r="J55" t="str">
            <v>1.2.4.8</v>
          </cell>
        </row>
        <row r="56">
          <cell r="A56">
            <v>1251</v>
          </cell>
          <cell r="B56" t="str">
            <v>Software</v>
          </cell>
          <cell r="C56">
            <v>125</v>
          </cell>
          <cell r="D56" t="str">
            <v>Activos Intangibles</v>
          </cell>
          <cell r="E56">
            <v>12</v>
          </cell>
          <cell r="F56" t="str">
            <v>ACTIVO NO CIRCULANTE</v>
          </cell>
          <cell r="G56">
            <v>1</v>
          </cell>
          <cell r="H56" t="str">
            <v>ACTIVO</v>
          </cell>
          <cell r="I56" t="str">
            <v>Software</v>
          </cell>
          <cell r="J56" t="str">
            <v>1.2.5.1</v>
          </cell>
        </row>
        <row r="57">
          <cell r="A57">
            <v>1252</v>
          </cell>
          <cell r="B57" t="str">
            <v>Patentes, Marcas y Derechos</v>
          </cell>
          <cell r="C57">
            <v>125</v>
          </cell>
          <cell r="D57" t="str">
            <v>Activos Intangibles</v>
          </cell>
          <cell r="E57">
            <v>12</v>
          </cell>
          <cell r="F57" t="str">
            <v>ACTIVO NO CIRCULANTE</v>
          </cell>
          <cell r="G57">
            <v>1</v>
          </cell>
          <cell r="H57" t="str">
            <v>ACTIVO</v>
          </cell>
          <cell r="I57" t="str">
            <v>Patentes, Marcas y Derechos</v>
          </cell>
          <cell r="J57" t="str">
            <v>1.2.5.2</v>
          </cell>
        </row>
        <row r="58">
          <cell r="A58">
            <v>1253</v>
          </cell>
          <cell r="B58" t="str">
            <v>Concesiones y Franquicias</v>
          </cell>
          <cell r="C58">
            <v>125</v>
          </cell>
          <cell r="D58" t="str">
            <v>Activos Intangibles</v>
          </cell>
          <cell r="E58">
            <v>12</v>
          </cell>
          <cell r="F58" t="str">
            <v>ACTIVO NO CIRCULANTE</v>
          </cell>
          <cell r="G58">
            <v>1</v>
          </cell>
          <cell r="H58" t="str">
            <v>ACTIVO</v>
          </cell>
          <cell r="I58" t="str">
            <v>Concesiones y Franquicias</v>
          </cell>
          <cell r="J58" t="str">
            <v>1.2.5.3</v>
          </cell>
        </row>
        <row r="59">
          <cell r="A59">
            <v>1254</v>
          </cell>
          <cell r="B59" t="str">
            <v>Licencias</v>
          </cell>
          <cell r="C59">
            <v>125</v>
          </cell>
          <cell r="D59" t="str">
            <v>Activos Intangibles</v>
          </cell>
          <cell r="E59">
            <v>12</v>
          </cell>
          <cell r="F59" t="str">
            <v>ACTIVO NO CIRCULANTE</v>
          </cell>
          <cell r="G59">
            <v>1</v>
          </cell>
          <cell r="H59" t="str">
            <v>ACTIVO</v>
          </cell>
          <cell r="I59" t="str">
            <v>Licencias</v>
          </cell>
          <cell r="J59" t="str">
            <v>1.2.5.4</v>
          </cell>
        </row>
        <row r="60">
          <cell r="A60">
            <v>1259</v>
          </cell>
          <cell r="B60" t="str">
            <v>Otros Activos Intangibles</v>
          </cell>
          <cell r="C60">
            <v>125</v>
          </cell>
          <cell r="D60" t="str">
            <v>Activos Intangibles</v>
          </cell>
          <cell r="E60">
            <v>12</v>
          </cell>
          <cell r="F60" t="str">
            <v>ACTIVO NO CIRCULANTE</v>
          </cell>
          <cell r="G60">
            <v>1</v>
          </cell>
          <cell r="H60" t="str">
            <v>ACTIVO</v>
          </cell>
          <cell r="I60" t="str">
            <v>Otros Activos Intangibles</v>
          </cell>
          <cell r="J60" t="str">
            <v>1.2.5.9</v>
          </cell>
        </row>
        <row r="61">
          <cell r="A61">
            <v>1261</v>
          </cell>
          <cell r="B61" t="str">
            <v>Depreciación Acumulada de Inmuebles</v>
          </cell>
          <cell r="C61">
            <v>126</v>
          </cell>
          <cell r="D61" t="str">
            <v>Depreciaciones, Det. y Amortizaciones Acumuladas de Bienes</v>
          </cell>
          <cell r="E61">
            <v>12</v>
          </cell>
          <cell r="F61" t="str">
            <v>ACTIVO NO CIRCULANTE</v>
          </cell>
          <cell r="G61">
            <v>1</v>
          </cell>
          <cell r="H61" t="str">
            <v>ACTIVO</v>
          </cell>
          <cell r="I61" t="str">
            <v>Depreciación Acumulada de Inmuebles</v>
          </cell>
          <cell r="J61" t="str">
            <v>1.2.6.1</v>
          </cell>
        </row>
        <row r="62">
          <cell r="A62">
            <v>1262</v>
          </cell>
          <cell r="B62" t="str">
            <v>Depreciación Acumulada de Infraestructura</v>
          </cell>
          <cell r="C62">
            <v>126</v>
          </cell>
          <cell r="D62" t="str">
            <v>Depreciaciones, Det. y Amortizaciones Acumuladas de Bienes</v>
          </cell>
          <cell r="E62">
            <v>12</v>
          </cell>
          <cell r="F62" t="str">
            <v>ACTIVO NO CIRCULANTE</v>
          </cell>
          <cell r="G62">
            <v>1</v>
          </cell>
          <cell r="H62" t="str">
            <v>ACTIVO</v>
          </cell>
          <cell r="I62" t="str">
            <v>Depreciación Acumulada de Infraestructura</v>
          </cell>
          <cell r="J62" t="str">
            <v>1.2.6.2</v>
          </cell>
        </row>
        <row r="63">
          <cell r="A63">
            <v>1263</v>
          </cell>
          <cell r="B63" t="str">
            <v>Depreciación Acumulada de Bienes Muebles</v>
          </cell>
          <cell r="C63">
            <v>126</v>
          </cell>
          <cell r="D63" t="str">
            <v>Depreciaciones, Det. y Amortizaciones Acumuladas de Bienes</v>
          </cell>
          <cell r="E63">
            <v>12</v>
          </cell>
          <cell r="F63" t="str">
            <v>ACTIVO NO CIRCULANTE</v>
          </cell>
          <cell r="G63">
            <v>1</v>
          </cell>
          <cell r="H63" t="str">
            <v>ACTIVO</v>
          </cell>
          <cell r="I63" t="str">
            <v>Depreciación Acumulada de Bienes Muebles</v>
          </cell>
          <cell r="J63" t="str">
            <v>1.2.6.3</v>
          </cell>
        </row>
        <row r="64">
          <cell r="A64">
            <v>1264</v>
          </cell>
          <cell r="B64" t="str">
            <v>Deterioro Acumulado de Activos Biológicos</v>
          </cell>
          <cell r="C64">
            <v>126</v>
          </cell>
          <cell r="D64" t="str">
            <v>Depreciaciones, Det. y Amortizaciones Acumuladas de Bienes</v>
          </cell>
          <cell r="E64">
            <v>12</v>
          </cell>
          <cell r="F64" t="str">
            <v>ACTIVO NO CIRCULANTE</v>
          </cell>
          <cell r="G64">
            <v>1</v>
          </cell>
          <cell r="H64" t="str">
            <v>ACTIVO</v>
          </cell>
          <cell r="I64" t="str">
            <v>Deterioro Acumulado de Activos Biológicos</v>
          </cell>
          <cell r="J64" t="str">
            <v>1.2.6.4</v>
          </cell>
        </row>
        <row r="65">
          <cell r="A65">
            <v>1265</v>
          </cell>
          <cell r="B65" t="str">
            <v>Amortización acumulada de Activos Intangibles</v>
          </cell>
          <cell r="C65">
            <v>126</v>
          </cell>
          <cell r="D65" t="str">
            <v>Depreciaciones, Det. y Amortizaciones Acumuladas de Bienes</v>
          </cell>
          <cell r="E65">
            <v>12</v>
          </cell>
          <cell r="F65" t="str">
            <v>ACTIVO NO CIRCULANTE</v>
          </cell>
          <cell r="G65">
            <v>1</v>
          </cell>
          <cell r="H65" t="str">
            <v>ACTIVO</v>
          </cell>
          <cell r="I65" t="str">
            <v>Amortización acumulada de Activos Intangibles</v>
          </cell>
          <cell r="J65" t="str">
            <v>1.2.6.5</v>
          </cell>
        </row>
        <row r="66">
          <cell r="A66">
            <v>1271</v>
          </cell>
          <cell r="B66" t="str">
            <v>Estudios, Formulación y Evaluación de Proyectos</v>
          </cell>
          <cell r="C66">
            <v>127</v>
          </cell>
          <cell r="D66" t="str">
            <v>Activos Diferidos</v>
          </cell>
          <cell r="E66">
            <v>12</v>
          </cell>
          <cell r="F66" t="str">
            <v>ACTIVO NO CIRCULANTE</v>
          </cell>
          <cell r="G66">
            <v>1</v>
          </cell>
          <cell r="H66" t="str">
            <v>ACTIVO</v>
          </cell>
          <cell r="I66" t="str">
            <v>Estudios, Formulación y Evaluación de Proyectos</v>
          </cell>
          <cell r="J66" t="str">
            <v>1.2.7.1</v>
          </cell>
        </row>
        <row r="67">
          <cell r="A67">
            <v>1272</v>
          </cell>
          <cell r="B67" t="str">
            <v>Derechos sobre bienes en régimen de arrendamiento Financiero</v>
          </cell>
          <cell r="C67">
            <v>127</v>
          </cell>
          <cell r="D67" t="str">
            <v>Activos Diferidos</v>
          </cell>
          <cell r="E67">
            <v>12</v>
          </cell>
          <cell r="F67" t="str">
            <v>ACTIVO NO CIRCULANTE</v>
          </cell>
          <cell r="G67">
            <v>1</v>
          </cell>
          <cell r="H67" t="str">
            <v>ACTIVO</v>
          </cell>
          <cell r="I67" t="str">
            <v>Derechos sobre bienes en régimen de arrendamiento Financiero</v>
          </cell>
          <cell r="J67" t="str">
            <v>1.2.7.2</v>
          </cell>
        </row>
        <row r="68">
          <cell r="A68">
            <v>1273</v>
          </cell>
          <cell r="B68" t="str">
            <v>Gastos Pagados por Adelantado a Largo Plazo</v>
          </cell>
          <cell r="C68">
            <v>127</v>
          </cell>
          <cell r="D68" t="str">
            <v>Activos Diferidos</v>
          </cell>
          <cell r="E68">
            <v>12</v>
          </cell>
          <cell r="F68" t="str">
            <v>ACTIVO NO CIRCULANTE</v>
          </cell>
          <cell r="G68">
            <v>1</v>
          </cell>
          <cell r="H68" t="str">
            <v>ACTIVO</v>
          </cell>
          <cell r="I68" t="str">
            <v>Gastos Pagados por Adelantado a Largo Plazo</v>
          </cell>
          <cell r="J68" t="str">
            <v>1.2.7.3</v>
          </cell>
        </row>
        <row r="69">
          <cell r="A69">
            <v>1274</v>
          </cell>
          <cell r="B69" t="str">
            <v>Anticipos a Largo Plazo</v>
          </cell>
          <cell r="C69">
            <v>127</v>
          </cell>
          <cell r="D69" t="str">
            <v>Activos Diferidos</v>
          </cell>
          <cell r="E69">
            <v>12</v>
          </cell>
          <cell r="F69" t="str">
            <v>ACTIVO NO CIRCULANTE</v>
          </cell>
          <cell r="G69">
            <v>1</v>
          </cell>
          <cell r="H69" t="str">
            <v>ACTIVO</v>
          </cell>
          <cell r="I69" t="str">
            <v>Anticipos a Largo Plazo</v>
          </cell>
          <cell r="J69" t="str">
            <v>1.2.7.4</v>
          </cell>
        </row>
        <row r="70">
          <cell r="A70">
            <v>1275</v>
          </cell>
          <cell r="B70" t="str">
            <v>Beneficios al Retiro de empleados pagados por adelantado</v>
          </cell>
          <cell r="C70">
            <v>127</v>
          </cell>
          <cell r="D70" t="str">
            <v>Activos Diferidos</v>
          </cell>
          <cell r="E70">
            <v>12</v>
          </cell>
          <cell r="F70" t="str">
            <v>ACTIVO NO CIRCULANTE</v>
          </cell>
          <cell r="G70">
            <v>1</v>
          </cell>
          <cell r="H70" t="str">
            <v>ACTIVO</v>
          </cell>
          <cell r="I70" t="str">
            <v>Beneficios al Retiro de empleados pagados por adelantado</v>
          </cell>
          <cell r="J70" t="str">
            <v>1.2.7.5</v>
          </cell>
        </row>
        <row r="71">
          <cell r="A71">
            <v>1279</v>
          </cell>
          <cell r="B71" t="str">
            <v>Otros Activos Diferidos</v>
          </cell>
          <cell r="C71">
            <v>127</v>
          </cell>
          <cell r="D71" t="str">
            <v>Activos Diferidos</v>
          </cell>
          <cell r="E71">
            <v>12</v>
          </cell>
          <cell r="F71" t="str">
            <v>ACTIVO NO CIRCULANTE</v>
          </cell>
          <cell r="G71">
            <v>1</v>
          </cell>
          <cell r="H71" t="str">
            <v>ACTIVO</v>
          </cell>
          <cell r="I71" t="str">
            <v>Otros Activos Diferidos</v>
          </cell>
          <cell r="J71" t="str">
            <v>1.2.7.9</v>
          </cell>
        </row>
        <row r="72">
          <cell r="A72">
            <v>1281</v>
          </cell>
          <cell r="B72" t="str">
            <v>Estimaciones por pérdida de cuentas incobrables de Documentos por Cobrar a Largo Plazo</v>
          </cell>
          <cell r="C72">
            <v>128</v>
          </cell>
          <cell r="D72" t="str">
            <v>Estimación por pérdidas o Det. de Activos no Circulantes</v>
          </cell>
          <cell r="E72">
            <v>12</v>
          </cell>
          <cell r="F72" t="str">
            <v>ACTIVO NO CIRCULANTE</v>
          </cell>
          <cell r="G72">
            <v>1</v>
          </cell>
          <cell r="H72" t="str">
            <v>ACTIVO</v>
          </cell>
          <cell r="I72" t="str">
            <v>Estimaciones por pérdida de cuentas incobrables de Documentos por Cobrar a Largo Plazo</v>
          </cell>
          <cell r="J72" t="str">
            <v>1.2.8.1</v>
          </cell>
        </row>
        <row r="73">
          <cell r="A73">
            <v>1282</v>
          </cell>
          <cell r="B73" t="str">
            <v>Estimaciones por pérdida de cuentas incobrables de Deudores Diversos por Cobrar a Largo Plazo</v>
          </cell>
          <cell r="C73">
            <v>128</v>
          </cell>
          <cell r="D73" t="str">
            <v>Estimación por pérdidas o Det. de Activos no Circulantes</v>
          </cell>
          <cell r="E73">
            <v>12</v>
          </cell>
          <cell r="F73" t="str">
            <v>ACTIVO NO CIRCULANTE</v>
          </cell>
          <cell r="G73">
            <v>1</v>
          </cell>
          <cell r="H73" t="str">
            <v>ACTIVO</v>
          </cell>
          <cell r="I73" t="str">
            <v>Estimaciones por pérdida de cuentas incobrables de Deudores Diversos por Cobrar a Largo Plazo</v>
          </cell>
          <cell r="J73" t="str">
            <v>1.2.8.2</v>
          </cell>
        </row>
        <row r="74">
          <cell r="A74">
            <v>1283</v>
          </cell>
          <cell r="B74" t="str">
            <v>Estimaciones por pérdida de cuentas incobrables de Ingresos por Cobrar a Largo Plazo</v>
          </cell>
          <cell r="C74">
            <v>128</v>
          </cell>
          <cell r="D74" t="str">
            <v>Estimación por pérdidas o Det. de Activos no Circulantes</v>
          </cell>
          <cell r="E74">
            <v>12</v>
          </cell>
          <cell r="F74" t="str">
            <v>ACTIVO NO CIRCULANTE</v>
          </cell>
          <cell r="G74">
            <v>1</v>
          </cell>
          <cell r="H74" t="str">
            <v>ACTIVO</v>
          </cell>
          <cell r="I74" t="str">
            <v>Estimaciones por pérdida de cuentas incobrables de Ingresos por Cobrar a Largo Plazo</v>
          </cell>
          <cell r="J74" t="str">
            <v>1.2.8.3</v>
          </cell>
        </row>
        <row r="75">
          <cell r="A75">
            <v>1284</v>
          </cell>
          <cell r="B75" t="str">
            <v>Estimaciones por pérdida de cuentas incobrables de Préstamos Otorgados a Largo Plazo</v>
          </cell>
          <cell r="C75">
            <v>128</v>
          </cell>
          <cell r="D75" t="str">
            <v>Estimación por pérdidas o Det. de Activos no Circulantes</v>
          </cell>
          <cell r="E75">
            <v>12</v>
          </cell>
          <cell r="F75" t="str">
            <v>ACTIVO NO CIRCULANTE</v>
          </cell>
          <cell r="G75">
            <v>1</v>
          </cell>
          <cell r="H75" t="str">
            <v>ACTIVO</v>
          </cell>
          <cell r="I75" t="str">
            <v>Estimaciones por pérdida de cuentas incobrables de Préstamos Otorgados a Largo Plazo</v>
          </cell>
          <cell r="J75" t="str">
            <v>1.2.8.4</v>
          </cell>
        </row>
        <row r="76">
          <cell r="A76">
            <v>1289</v>
          </cell>
          <cell r="B76" t="str">
            <v>Estimaciones por pérdida de otras cuentas incobrables a Largo Plazo</v>
          </cell>
          <cell r="C76">
            <v>128</v>
          </cell>
          <cell r="D76" t="str">
            <v>Estimación por pérdidas o Det. de Activos no Circulantes</v>
          </cell>
          <cell r="E76">
            <v>12</v>
          </cell>
          <cell r="F76" t="str">
            <v>ACTIVO NO CIRCULANTE</v>
          </cell>
          <cell r="G76">
            <v>1</v>
          </cell>
          <cell r="H76" t="str">
            <v>ACTIVO</v>
          </cell>
          <cell r="I76" t="str">
            <v>Estimaciones por pérdida de otras cuentas incobrables a Largo Plazo</v>
          </cell>
          <cell r="J76" t="str">
            <v>1.2.8.9</v>
          </cell>
        </row>
        <row r="77">
          <cell r="A77">
            <v>1291</v>
          </cell>
          <cell r="B77" t="str">
            <v>Bienes en Concesión</v>
          </cell>
          <cell r="C77">
            <v>129</v>
          </cell>
          <cell r="D77" t="str">
            <v>Otros Activos no Circulantes</v>
          </cell>
          <cell r="E77">
            <v>12</v>
          </cell>
          <cell r="F77" t="str">
            <v>ACTIVO NO CIRCULANTE</v>
          </cell>
          <cell r="G77">
            <v>1</v>
          </cell>
          <cell r="H77" t="str">
            <v>ACTIVO</v>
          </cell>
          <cell r="I77" t="str">
            <v>Bienes en Concesión</v>
          </cell>
          <cell r="J77" t="str">
            <v>1.2.9.1</v>
          </cell>
        </row>
        <row r="78">
          <cell r="A78">
            <v>1292</v>
          </cell>
          <cell r="B78" t="str">
            <v>Bienes en Arrendamiento Financiero</v>
          </cell>
          <cell r="C78">
            <v>129</v>
          </cell>
          <cell r="D78" t="str">
            <v>Otros Activos no Circulantes</v>
          </cell>
          <cell r="E78">
            <v>12</v>
          </cell>
          <cell r="F78" t="str">
            <v>ACTIVO NO CIRCULANTE</v>
          </cell>
          <cell r="G78">
            <v>1</v>
          </cell>
          <cell r="H78" t="str">
            <v>ACTIVO</v>
          </cell>
          <cell r="I78" t="str">
            <v>Bienes en Arrendamiento Financiero</v>
          </cell>
          <cell r="J78" t="str">
            <v>1.2.9.2</v>
          </cell>
        </row>
        <row r="79">
          <cell r="A79">
            <v>1293</v>
          </cell>
          <cell r="B79" t="str">
            <v>Bienes en Comodato</v>
          </cell>
          <cell r="C79">
            <v>129</v>
          </cell>
          <cell r="D79" t="str">
            <v>Otros Activos no Circulantes</v>
          </cell>
          <cell r="E79">
            <v>12</v>
          </cell>
          <cell r="F79" t="str">
            <v>ACTIVO NO CIRCULANTE</v>
          </cell>
          <cell r="G79">
            <v>1</v>
          </cell>
          <cell r="H79" t="str">
            <v>ACTIVO</v>
          </cell>
          <cell r="I79" t="str">
            <v>Bienes en Comodato</v>
          </cell>
          <cell r="J79" t="str">
            <v>1.2.9.3</v>
          </cell>
        </row>
        <row r="80">
          <cell r="A80">
            <v>2111</v>
          </cell>
          <cell r="B80" t="str">
            <v>Servicios Personales por pagar a Corto Plazo</v>
          </cell>
          <cell r="C80">
            <v>211</v>
          </cell>
          <cell r="D80" t="str">
            <v>Cuentas por pagar a Corto Plazo</v>
          </cell>
          <cell r="E80">
            <v>21</v>
          </cell>
          <cell r="F80" t="str">
            <v>PASIVO CIRCULANTE</v>
          </cell>
          <cell r="G80">
            <v>2</v>
          </cell>
          <cell r="H80" t="str">
            <v>PASIVO</v>
          </cell>
          <cell r="I80" t="str">
            <v>Servicios Personales por pagar a Corto Plazo</v>
          </cell>
          <cell r="J80" t="str">
            <v>2.1.1.1</v>
          </cell>
        </row>
        <row r="81">
          <cell r="A81">
            <v>2112</v>
          </cell>
          <cell r="B81" t="str">
            <v>Proveedores por pagar a Corto Plazo</v>
          </cell>
          <cell r="C81">
            <v>211</v>
          </cell>
          <cell r="D81" t="str">
            <v>Cuentas por pagar a Corto Plazo</v>
          </cell>
          <cell r="E81">
            <v>21</v>
          </cell>
          <cell r="F81" t="str">
            <v>PASIVO CIRCULANTE</v>
          </cell>
          <cell r="G81">
            <v>2</v>
          </cell>
          <cell r="H81" t="str">
            <v>PASIVO</v>
          </cell>
          <cell r="I81" t="str">
            <v>Proveedores por pagar a Corto Plazo</v>
          </cell>
          <cell r="J81" t="str">
            <v>2.1.1.2</v>
          </cell>
        </row>
        <row r="82">
          <cell r="A82">
            <v>2113</v>
          </cell>
          <cell r="B82" t="str">
            <v>Contratistas por obras públicas por pagar a Corto Plazo</v>
          </cell>
          <cell r="C82">
            <v>211</v>
          </cell>
          <cell r="D82" t="str">
            <v>Cuentas por pagar a Corto Plazo</v>
          </cell>
          <cell r="E82">
            <v>21</v>
          </cell>
          <cell r="F82" t="str">
            <v>PASIVO CIRCULANTE</v>
          </cell>
          <cell r="G82">
            <v>2</v>
          </cell>
          <cell r="H82" t="str">
            <v>PASIVO</v>
          </cell>
          <cell r="I82" t="str">
            <v>Contratistas por obras públicas por pagar a Corto Plazo</v>
          </cell>
          <cell r="J82" t="str">
            <v>2.1.1.3</v>
          </cell>
        </row>
        <row r="83">
          <cell r="A83">
            <v>2114</v>
          </cell>
          <cell r="B83" t="str">
            <v>Participaciones y Aportaciones por pagar a Corto Plazo</v>
          </cell>
          <cell r="C83">
            <v>211</v>
          </cell>
          <cell r="D83" t="str">
            <v>Cuentas por pagar a Corto Plazo</v>
          </cell>
          <cell r="E83">
            <v>21</v>
          </cell>
          <cell r="F83" t="str">
            <v>PASIVO CIRCULANTE</v>
          </cell>
          <cell r="G83">
            <v>2</v>
          </cell>
          <cell r="H83" t="str">
            <v>PASIVO</v>
          </cell>
          <cell r="I83" t="str">
            <v>Participaciones y Aportaciones por pagar a Corto Plazo</v>
          </cell>
          <cell r="J83" t="str">
            <v>2.1.1.4</v>
          </cell>
        </row>
        <row r="84">
          <cell r="A84">
            <v>2115</v>
          </cell>
          <cell r="B84" t="str">
            <v>Transferencias otorgadas por pagar a Corto Plazo</v>
          </cell>
          <cell r="C84">
            <v>211</v>
          </cell>
          <cell r="D84" t="str">
            <v>Cuentas por pagar a Corto Plazo</v>
          </cell>
          <cell r="E84">
            <v>21</v>
          </cell>
          <cell r="F84" t="str">
            <v>PASIVO CIRCULANTE</v>
          </cell>
          <cell r="G84">
            <v>2</v>
          </cell>
          <cell r="H84" t="str">
            <v>PASIVO</v>
          </cell>
          <cell r="I84" t="str">
            <v>Transferencias otorgadas por pagar a Corto Plazo</v>
          </cell>
          <cell r="J84" t="str">
            <v>2.1.1.5</v>
          </cell>
        </row>
        <row r="85">
          <cell r="A85">
            <v>2116</v>
          </cell>
          <cell r="B85" t="str">
            <v>Intereses, Comisiones y Otros Gastos de la Deuda Pública por pagar a Corto Plazo</v>
          </cell>
          <cell r="C85">
            <v>211</v>
          </cell>
          <cell r="D85" t="str">
            <v>Cuentas por pagar a Corto Plazo</v>
          </cell>
          <cell r="E85">
            <v>21</v>
          </cell>
          <cell r="F85" t="str">
            <v>PASIVO CIRCULANTE</v>
          </cell>
          <cell r="G85">
            <v>2</v>
          </cell>
          <cell r="H85" t="str">
            <v>PASIVO</v>
          </cell>
          <cell r="I85" t="str">
            <v>Intereses, Comisiones y Otros Gastos de la Deuda Pública por pagar a Corto Plazo</v>
          </cell>
          <cell r="J85" t="str">
            <v>2.1.1.6</v>
          </cell>
        </row>
        <row r="86">
          <cell r="A86">
            <v>2117</v>
          </cell>
          <cell r="B86" t="str">
            <v>Retenciones y Contribuciones por pagar a Corto Plazo</v>
          </cell>
          <cell r="C86">
            <v>211</v>
          </cell>
          <cell r="D86" t="str">
            <v>Cuentas por pagar a Corto Plazo</v>
          </cell>
          <cell r="E86">
            <v>21</v>
          </cell>
          <cell r="F86" t="str">
            <v>PASIVO CIRCULANTE</v>
          </cell>
          <cell r="G86">
            <v>2</v>
          </cell>
          <cell r="H86" t="str">
            <v>PASIVO</v>
          </cell>
          <cell r="I86" t="str">
            <v>Retenciones y Contribuciones por pagar a Corto Plazo</v>
          </cell>
          <cell r="J86" t="str">
            <v>2.1.1.7</v>
          </cell>
        </row>
        <row r="87">
          <cell r="A87">
            <v>2118</v>
          </cell>
          <cell r="B87" t="str">
            <v>Devoluciones de la Ley de Ingresos por pagar a corto plazo</v>
          </cell>
          <cell r="C87">
            <v>211</v>
          </cell>
          <cell r="D87" t="str">
            <v>Cuentas por pagar a Corto Plazo</v>
          </cell>
          <cell r="E87">
            <v>21</v>
          </cell>
          <cell r="F87" t="str">
            <v>PASIVO CIRCULANTE</v>
          </cell>
          <cell r="G87">
            <v>2</v>
          </cell>
          <cell r="H87" t="str">
            <v>PASIVO</v>
          </cell>
          <cell r="I87" t="str">
            <v>Devoluciones de la Ley de Ingresos por pagar a corto plazo</v>
          </cell>
          <cell r="J87" t="str">
            <v>2.1.1.8</v>
          </cell>
        </row>
        <row r="88">
          <cell r="A88">
            <v>2119</v>
          </cell>
          <cell r="B88" t="str">
            <v>Otras Cuentas por pagar a Corto Plazo</v>
          </cell>
          <cell r="C88">
            <v>211</v>
          </cell>
          <cell r="D88" t="str">
            <v>Cuentas por pagar a Corto Plazo</v>
          </cell>
          <cell r="E88">
            <v>21</v>
          </cell>
          <cell r="F88" t="str">
            <v>PASIVO CIRCULANTE</v>
          </cell>
          <cell r="G88">
            <v>2</v>
          </cell>
          <cell r="H88" t="str">
            <v>PASIVO</v>
          </cell>
          <cell r="I88" t="str">
            <v>Otras Cuentas por pagar a Corto Plazo</v>
          </cell>
          <cell r="J88" t="str">
            <v>2.1.1.9</v>
          </cell>
        </row>
        <row r="89">
          <cell r="A89">
            <v>2121</v>
          </cell>
          <cell r="B89" t="str">
            <v>Documentos Comerciales por pagar a Corto Plazo</v>
          </cell>
          <cell r="C89">
            <v>212</v>
          </cell>
          <cell r="D89" t="str">
            <v>Documentos por pagar a Corto Plazo</v>
          </cell>
          <cell r="E89">
            <v>21</v>
          </cell>
          <cell r="F89" t="str">
            <v>PASIVO CIRCULANTE</v>
          </cell>
          <cell r="G89">
            <v>2</v>
          </cell>
          <cell r="H89" t="str">
            <v>PASIVO</v>
          </cell>
          <cell r="I89" t="str">
            <v>Documentos Comerciales por pagar a Corto Plazo</v>
          </cell>
          <cell r="J89" t="str">
            <v>2.1.2.1</v>
          </cell>
        </row>
        <row r="90">
          <cell r="A90">
            <v>2122</v>
          </cell>
          <cell r="B90" t="str">
            <v>Documentos con Contratistas por Obras Públicas por pagar a Corto Plazo</v>
          </cell>
          <cell r="C90">
            <v>212</v>
          </cell>
          <cell r="D90" t="str">
            <v>Documentos por pagar a Corto Plazo</v>
          </cell>
          <cell r="E90">
            <v>21</v>
          </cell>
          <cell r="F90" t="str">
            <v>PASIVO CIRCULANTE</v>
          </cell>
          <cell r="G90">
            <v>2</v>
          </cell>
          <cell r="H90" t="str">
            <v>PASIVO</v>
          </cell>
          <cell r="I90" t="str">
            <v>Documentos con Contratistas por Obras Públicas por pagar a Corto Plazo</v>
          </cell>
          <cell r="J90" t="str">
            <v>2.1.2.2</v>
          </cell>
        </row>
        <row r="91">
          <cell r="A91">
            <v>2129</v>
          </cell>
          <cell r="B91" t="str">
            <v>Otros Documentos por pagar a Corto Plazo</v>
          </cell>
          <cell r="C91">
            <v>212</v>
          </cell>
          <cell r="D91" t="str">
            <v>Documentos por pagar a Corto Plazo</v>
          </cell>
          <cell r="E91">
            <v>21</v>
          </cell>
          <cell r="F91" t="str">
            <v>PASIVO CIRCULANTE</v>
          </cell>
          <cell r="G91">
            <v>2</v>
          </cell>
          <cell r="H91" t="str">
            <v>PASIVO</v>
          </cell>
          <cell r="I91" t="str">
            <v>Otros Documentos por pagar a Corto Plazo</v>
          </cell>
          <cell r="J91" t="str">
            <v>2.1.2.9</v>
          </cell>
        </row>
        <row r="92">
          <cell r="A92">
            <v>2131</v>
          </cell>
          <cell r="B92" t="str">
            <v>Porción a Corto Plazo de la Deuda Pública Interna</v>
          </cell>
          <cell r="C92">
            <v>213</v>
          </cell>
          <cell r="D92" t="str">
            <v>Porción a Corto Plazo de la Deuda Pública a Largo Plazo</v>
          </cell>
          <cell r="E92">
            <v>21</v>
          </cell>
          <cell r="F92" t="str">
            <v>PASIVO CIRCULANTE</v>
          </cell>
          <cell r="G92">
            <v>2</v>
          </cell>
          <cell r="H92" t="str">
            <v>PASIVO</v>
          </cell>
          <cell r="I92" t="str">
            <v>Porción a Corto Plazo de la Deuda Pública Interna</v>
          </cell>
          <cell r="J92" t="str">
            <v>2.1.3.1</v>
          </cell>
        </row>
        <row r="93">
          <cell r="A93">
            <v>2132</v>
          </cell>
          <cell r="B93" t="str">
            <v>Porción a Corto Plazo de la Deuda Pública Externa</v>
          </cell>
          <cell r="C93">
            <v>213</v>
          </cell>
          <cell r="D93" t="str">
            <v>Porción a Corto Plazo de la Deuda Pública a Largo Plazo</v>
          </cell>
          <cell r="E93">
            <v>21</v>
          </cell>
          <cell r="F93" t="str">
            <v>PASIVO CIRCULANTE</v>
          </cell>
          <cell r="G93">
            <v>2</v>
          </cell>
          <cell r="H93" t="str">
            <v>PASIVO</v>
          </cell>
          <cell r="I93" t="str">
            <v>Porción a Corto Plazo de la Deuda Pública Externa</v>
          </cell>
          <cell r="J93" t="str">
            <v>2.1.3.2</v>
          </cell>
        </row>
        <row r="94">
          <cell r="A94">
            <v>2133</v>
          </cell>
          <cell r="B94" t="str">
            <v>Porción a Corto Plazo de Arrendamiento Financiero</v>
          </cell>
          <cell r="C94">
            <v>213</v>
          </cell>
          <cell r="D94" t="str">
            <v>Porción a Corto Plazo de la Deuda Pública a Largo Plazo</v>
          </cell>
          <cell r="E94">
            <v>21</v>
          </cell>
          <cell r="F94" t="str">
            <v>PASIVO CIRCULANTE</v>
          </cell>
          <cell r="G94">
            <v>2</v>
          </cell>
          <cell r="H94" t="str">
            <v>PASIVO</v>
          </cell>
          <cell r="I94" t="str">
            <v>Porción a Corto Plazo de Arrendamiento Financiero</v>
          </cell>
          <cell r="J94" t="str">
            <v>2.1.3.3</v>
          </cell>
        </row>
        <row r="95">
          <cell r="A95">
            <v>2141</v>
          </cell>
          <cell r="B95" t="str">
            <v>Títulos y Valores de la Deuda Pública Interna a Corto Plazo</v>
          </cell>
          <cell r="C95">
            <v>214</v>
          </cell>
          <cell r="D95" t="str">
            <v>Títulos y Valores a Corto Plazo</v>
          </cell>
          <cell r="E95">
            <v>21</v>
          </cell>
          <cell r="F95" t="str">
            <v>PASIVO CIRCULANTE</v>
          </cell>
          <cell r="G95">
            <v>2</v>
          </cell>
          <cell r="H95" t="str">
            <v>PASIVO</v>
          </cell>
          <cell r="I95" t="str">
            <v>Títulos y Valores de la Deuda Pública Interna a Corto Plazo</v>
          </cell>
          <cell r="J95" t="str">
            <v>2.1.4.1</v>
          </cell>
        </row>
        <row r="96">
          <cell r="A96">
            <v>2142</v>
          </cell>
          <cell r="B96" t="str">
            <v>Títulos y Valores de la Deuda Pública Externa a Corto Plazo</v>
          </cell>
          <cell r="C96">
            <v>214</v>
          </cell>
          <cell r="D96" t="str">
            <v>Títulos y Valores a Corto Plazo</v>
          </cell>
          <cell r="E96">
            <v>21</v>
          </cell>
          <cell r="F96" t="str">
            <v>PASIVO CIRCULANTE</v>
          </cell>
          <cell r="G96">
            <v>2</v>
          </cell>
          <cell r="H96" t="str">
            <v>PASIVO</v>
          </cell>
          <cell r="I96" t="str">
            <v>Títulos y Valores de la Deuda Pública Externa a Corto Plazo</v>
          </cell>
          <cell r="J96" t="str">
            <v>2.1.4.2</v>
          </cell>
        </row>
        <row r="97">
          <cell r="A97">
            <v>2151</v>
          </cell>
          <cell r="B97" t="str">
            <v>Ingresos Cobrados por Adelantado a Corto Plazo</v>
          </cell>
          <cell r="C97">
            <v>215</v>
          </cell>
          <cell r="D97" t="str">
            <v>Pasivos Diferidos a Corto Plazo</v>
          </cell>
          <cell r="E97">
            <v>21</v>
          </cell>
          <cell r="F97" t="str">
            <v>PASIVO CIRCULANTE</v>
          </cell>
          <cell r="G97">
            <v>2</v>
          </cell>
          <cell r="H97" t="str">
            <v>PASIVO</v>
          </cell>
          <cell r="I97" t="str">
            <v>Ingresos Cobrados por Adelantado a Corto Plazo</v>
          </cell>
          <cell r="J97" t="str">
            <v>2.1.5.1</v>
          </cell>
        </row>
        <row r="98">
          <cell r="A98">
            <v>2152</v>
          </cell>
          <cell r="B98" t="str">
            <v>Intereses Cobrados por Adelantado a Corto Plazo</v>
          </cell>
          <cell r="C98">
            <v>215</v>
          </cell>
          <cell r="D98" t="str">
            <v>Pasivos Diferidos a Corto Plazo</v>
          </cell>
          <cell r="E98">
            <v>21</v>
          </cell>
          <cell r="F98" t="str">
            <v>PASIVO CIRCULANTE</v>
          </cell>
          <cell r="G98">
            <v>2</v>
          </cell>
          <cell r="H98" t="str">
            <v>PASIVO</v>
          </cell>
          <cell r="I98" t="str">
            <v>Intereses Cobrados por Adelantado a Corto Plazo</v>
          </cell>
          <cell r="J98" t="str">
            <v>2.1.5.2</v>
          </cell>
        </row>
        <row r="99">
          <cell r="A99">
            <v>2159</v>
          </cell>
          <cell r="B99" t="str">
            <v>Otros Pasivos Diferidos a Corto Plazo</v>
          </cell>
          <cell r="C99">
            <v>215</v>
          </cell>
          <cell r="D99" t="str">
            <v>Pasivos Diferidos a Corto Plazo</v>
          </cell>
          <cell r="E99">
            <v>21</v>
          </cell>
          <cell r="F99" t="str">
            <v>PASIVO CIRCULANTE</v>
          </cell>
          <cell r="G99">
            <v>2</v>
          </cell>
          <cell r="H99" t="str">
            <v>PASIVO</v>
          </cell>
          <cell r="I99" t="str">
            <v>Otros Pasivos Diferidos a Corto Plazo</v>
          </cell>
          <cell r="J99" t="str">
            <v>2.1.5.9</v>
          </cell>
        </row>
        <row r="100">
          <cell r="A100">
            <v>2161</v>
          </cell>
          <cell r="B100" t="str">
            <v>Fondos en Garantía a Corto Plazo</v>
          </cell>
          <cell r="C100">
            <v>216</v>
          </cell>
          <cell r="D100" t="str">
            <v>Fondos y Bienes de Terceros en Garantía y/o Administración a Corto Plazo</v>
          </cell>
          <cell r="E100">
            <v>21</v>
          </cell>
          <cell r="F100" t="str">
            <v>PASIVO CIRCULANTE</v>
          </cell>
          <cell r="G100">
            <v>2</v>
          </cell>
          <cell r="H100" t="str">
            <v>PASIVO</v>
          </cell>
          <cell r="I100" t="str">
            <v>Fondos en Garantía a Corto Plazo</v>
          </cell>
          <cell r="J100" t="str">
            <v>2.1.6.1</v>
          </cell>
        </row>
        <row r="101">
          <cell r="A101">
            <v>2162</v>
          </cell>
          <cell r="B101" t="str">
            <v>Fondos en Administración a Corto Plazo</v>
          </cell>
          <cell r="C101">
            <v>216</v>
          </cell>
          <cell r="D101" t="str">
            <v>Fondos y Bienes de Terceros en Garantía y/o Administración a Corto Plazo</v>
          </cell>
          <cell r="E101">
            <v>21</v>
          </cell>
          <cell r="F101" t="str">
            <v>PASIVO CIRCULANTE</v>
          </cell>
          <cell r="G101">
            <v>2</v>
          </cell>
          <cell r="H101" t="str">
            <v>PASIVO</v>
          </cell>
          <cell r="I101" t="str">
            <v>Fondos en Administración a Corto Plazo</v>
          </cell>
          <cell r="J101" t="str">
            <v>2.1.6.2</v>
          </cell>
        </row>
        <row r="102">
          <cell r="A102">
            <v>2163</v>
          </cell>
          <cell r="B102" t="str">
            <v>Fondos Contingentes a Corto Plazo</v>
          </cell>
          <cell r="C102">
            <v>216</v>
          </cell>
          <cell r="D102" t="str">
            <v>Fondos y Bienes de Terceros en Garantía y/o Administración a Corto Plazo</v>
          </cell>
          <cell r="E102">
            <v>21</v>
          </cell>
          <cell r="F102" t="str">
            <v>PASIVO CIRCULANTE</v>
          </cell>
          <cell r="G102">
            <v>2</v>
          </cell>
          <cell r="H102" t="str">
            <v>PASIVO</v>
          </cell>
          <cell r="I102" t="str">
            <v>Fondos Contingentes a Corto Plazo</v>
          </cell>
          <cell r="J102" t="str">
            <v>2.1.6.3</v>
          </cell>
        </row>
        <row r="103">
          <cell r="A103">
            <v>2164</v>
          </cell>
          <cell r="B103" t="str">
            <v>Fondos de Fideicomisos, Mandatos y Contratos Análogos a Corto Plazo</v>
          </cell>
          <cell r="C103">
            <v>216</v>
          </cell>
          <cell r="D103" t="str">
            <v>Fondos y Bienes de Terceros en Garantía y/o Administración a Corto Plazo</v>
          </cell>
          <cell r="E103">
            <v>21</v>
          </cell>
          <cell r="F103" t="str">
            <v>PASIVO CIRCULANTE</v>
          </cell>
          <cell r="G103">
            <v>2</v>
          </cell>
          <cell r="H103" t="str">
            <v>PASIVO</v>
          </cell>
          <cell r="I103" t="str">
            <v>Fondos de Fideicomisos, Mandatos y Contratos Análogos a Corto Plazo</v>
          </cell>
          <cell r="J103" t="str">
            <v>2.1.6.4</v>
          </cell>
        </row>
        <row r="104">
          <cell r="A104">
            <v>2165</v>
          </cell>
          <cell r="B104" t="str">
            <v>Otros Fondos de Terceros en Garantía y/o Administración a Corto Plazo</v>
          </cell>
          <cell r="C104">
            <v>216</v>
          </cell>
          <cell r="D104" t="str">
            <v>Fondos y Bienes de Terceros en Garantía y/o Administración a Corto Plazo</v>
          </cell>
          <cell r="E104">
            <v>21</v>
          </cell>
          <cell r="F104" t="str">
            <v>PASIVO CIRCULANTE</v>
          </cell>
          <cell r="G104">
            <v>2</v>
          </cell>
          <cell r="H104" t="str">
            <v>PASIVO</v>
          </cell>
          <cell r="I104" t="str">
            <v>Otros Fondos de Terceros en Garantía y/o Administración a Corto Plazo</v>
          </cell>
          <cell r="J104" t="str">
            <v>2.1.6.5</v>
          </cell>
        </row>
        <row r="105">
          <cell r="A105">
            <v>2166</v>
          </cell>
          <cell r="B105" t="str">
            <v>Valores y Bienes en Garantía a Corto Plazo</v>
          </cell>
          <cell r="C105">
            <v>216</v>
          </cell>
          <cell r="D105" t="str">
            <v>Fondos y Bienes de Terceros en Garantía y/o Administración a Corto Plazo</v>
          </cell>
          <cell r="E105">
            <v>21</v>
          </cell>
          <cell r="F105" t="str">
            <v>PASIVO CIRCULANTE</v>
          </cell>
          <cell r="G105">
            <v>2</v>
          </cell>
          <cell r="H105" t="str">
            <v>PASIVO</v>
          </cell>
          <cell r="I105" t="str">
            <v>Valores y Bienes en Garantía a Corto Plazo</v>
          </cell>
          <cell r="J105" t="str">
            <v>2.1.6.6</v>
          </cell>
        </row>
        <row r="106">
          <cell r="A106">
            <v>2171</v>
          </cell>
          <cell r="B106" t="str">
            <v>Provisión para Demandas y Juicios a Corto Plazo</v>
          </cell>
          <cell r="C106">
            <v>217</v>
          </cell>
          <cell r="D106" t="str">
            <v>Provisiones a Corto Plazo</v>
          </cell>
          <cell r="E106">
            <v>21</v>
          </cell>
          <cell r="F106" t="str">
            <v>PASIVO CIRCULANTE</v>
          </cell>
          <cell r="G106">
            <v>2</v>
          </cell>
          <cell r="H106" t="str">
            <v>PASIVO</v>
          </cell>
          <cell r="I106" t="str">
            <v>Provisión para Demandas y Juicios a Corto Plazo</v>
          </cell>
          <cell r="J106" t="str">
            <v>2.1.7.1</v>
          </cell>
        </row>
        <row r="107">
          <cell r="A107">
            <v>2172</v>
          </cell>
          <cell r="B107" t="str">
            <v>Provisión para contingencias a Corto Plazo</v>
          </cell>
          <cell r="C107">
            <v>217</v>
          </cell>
          <cell r="D107" t="str">
            <v>Provisiones a Corto Plazo</v>
          </cell>
          <cell r="E107">
            <v>21</v>
          </cell>
          <cell r="F107" t="str">
            <v>PASIVO CIRCULANTE</v>
          </cell>
          <cell r="G107">
            <v>2</v>
          </cell>
          <cell r="H107" t="str">
            <v>PASIVO</v>
          </cell>
          <cell r="I107" t="str">
            <v>Provisión para contingencias a Corto Plazo</v>
          </cell>
          <cell r="J107" t="str">
            <v>2.1.7.2</v>
          </cell>
        </row>
        <row r="108">
          <cell r="A108">
            <v>2179</v>
          </cell>
          <cell r="B108" t="str">
            <v>Otras Provisiones a Corto Plazo</v>
          </cell>
          <cell r="C108">
            <v>217</v>
          </cell>
          <cell r="D108" t="str">
            <v>Provisiones a Corto Plazo</v>
          </cell>
          <cell r="E108">
            <v>21</v>
          </cell>
          <cell r="F108" t="str">
            <v>PASIVO CIRCULANTE</v>
          </cell>
          <cell r="G108">
            <v>2</v>
          </cell>
          <cell r="H108" t="str">
            <v>PASIVO</v>
          </cell>
          <cell r="I108" t="str">
            <v>Otras Provisiones a Corto Plazo</v>
          </cell>
          <cell r="J108" t="str">
            <v>2.1.7.9</v>
          </cell>
        </row>
        <row r="109">
          <cell r="A109">
            <v>2191</v>
          </cell>
          <cell r="B109" t="str">
            <v>Ingresos por Clasificar</v>
          </cell>
          <cell r="C109">
            <v>219</v>
          </cell>
          <cell r="D109" t="str">
            <v>Otros Pasivos a Corto Plazo</v>
          </cell>
          <cell r="E109">
            <v>21</v>
          </cell>
          <cell r="F109" t="str">
            <v>PASIVO CIRCULANTE</v>
          </cell>
          <cell r="G109">
            <v>2</v>
          </cell>
          <cell r="H109" t="str">
            <v>PASIVO</v>
          </cell>
          <cell r="I109" t="str">
            <v>Ingresos por Clasificar</v>
          </cell>
          <cell r="J109" t="str">
            <v>2.1.9.1</v>
          </cell>
        </row>
        <row r="110">
          <cell r="A110">
            <v>2192</v>
          </cell>
          <cell r="B110" t="str">
            <v>Recaudación por Participar</v>
          </cell>
          <cell r="C110">
            <v>219</v>
          </cell>
          <cell r="D110" t="str">
            <v>Otros Pasivos a Corto Plazo</v>
          </cell>
          <cell r="E110">
            <v>21</v>
          </cell>
          <cell r="F110" t="str">
            <v>PASIVO CIRCULANTE</v>
          </cell>
          <cell r="G110">
            <v>2</v>
          </cell>
          <cell r="H110" t="str">
            <v>PASIVO</v>
          </cell>
          <cell r="I110" t="str">
            <v>Recaudación por Participar</v>
          </cell>
          <cell r="J110" t="str">
            <v>2.1.9.2</v>
          </cell>
        </row>
        <row r="111">
          <cell r="A111">
            <v>2199</v>
          </cell>
          <cell r="B111" t="str">
            <v>Otros Pasivos Circulantes</v>
          </cell>
          <cell r="C111">
            <v>219</v>
          </cell>
          <cell r="D111" t="str">
            <v>Otros Pasivos a Corto Plazo</v>
          </cell>
          <cell r="E111">
            <v>21</v>
          </cell>
          <cell r="F111" t="str">
            <v>PASIVO CIRCULANTE</v>
          </cell>
          <cell r="G111">
            <v>2</v>
          </cell>
          <cell r="H111" t="str">
            <v>PASIVO</v>
          </cell>
          <cell r="I111" t="str">
            <v>Otros Pasivos Circulantes</v>
          </cell>
          <cell r="J111" t="str">
            <v>2.1.9.9</v>
          </cell>
        </row>
        <row r="112">
          <cell r="A112">
            <v>2211</v>
          </cell>
          <cell r="B112" t="str">
            <v>Proveedores por pagar a Largo Plazo</v>
          </cell>
          <cell r="C112">
            <v>221</v>
          </cell>
          <cell r="D112" t="str">
            <v>Cuentas por pagar a Largo Plazo</v>
          </cell>
          <cell r="E112">
            <v>22</v>
          </cell>
          <cell r="F112" t="str">
            <v>PASIVO NO CIRCULANTE</v>
          </cell>
          <cell r="G112">
            <v>2</v>
          </cell>
          <cell r="H112" t="str">
            <v>PASIVO</v>
          </cell>
          <cell r="I112" t="str">
            <v>Proveedores por pagar a Largo Plazo</v>
          </cell>
          <cell r="J112" t="str">
            <v>2.2.1.1</v>
          </cell>
        </row>
        <row r="113">
          <cell r="A113">
            <v>2212</v>
          </cell>
          <cell r="B113" t="str">
            <v>Contratistas por obras públicas a pagar a Largo Plazo</v>
          </cell>
          <cell r="C113">
            <v>221</v>
          </cell>
          <cell r="D113" t="str">
            <v>Cuentas por pagar a Largo Plazo</v>
          </cell>
          <cell r="E113">
            <v>22</v>
          </cell>
          <cell r="F113" t="str">
            <v>PASIVO NO CIRCULANTE</v>
          </cell>
          <cell r="G113">
            <v>2</v>
          </cell>
          <cell r="H113" t="str">
            <v>PASIVO</v>
          </cell>
          <cell r="I113" t="str">
            <v>Contratistas por obras públicas a pagar a Largo Plazo</v>
          </cell>
          <cell r="J113" t="str">
            <v>2.2.1.2</v>
          </cell>
        </row>
        <row r="114">
          <cell r="A114">
            <v>2221</v>
          </cell>
          <cell r="B114" t="str">
            <v>Documentos Comerciales por pagar a Largo Plazo</v>
          </cell>
          <cell r="C114">
            <v>222</v>
          </cell>
          <cell r="D114" t="str">
            <v>Documentos por pagar a Largo Plazo</v>
          </cell>
          <cell r="E114">
            <v>22</v>
          </cell>
          <cell r="F114" t="str">
            <v>PASIVO NO CIRCULANTE</v>
          </cell>
          <cell r="G114">
            <v>2</v>
          </cell>
          <cell r="H114" t="str">
            <v>PASIVO</v>
          </cell>
          <cell r="I114" t="str">
            <v>Documentos Comerciales por pagar a Largo Plazo</v>
          </cell>
          <cell r="J114" t="str">
            <v>2.2.2.1</v>
          </cell>
        </row>
        <row r="115">
          <cell r="A115">
            <v>2222</v>
          </cell>
          <cell r="B115" t="str">
            <v>Documentos con Contratistas por Obras Públicas por pagar a Largo Plazo</v>
          </cell>
          <cell r="C115">
            <v>222</v>
          </cell>
          <cell r="D115" t="str">
            <v>Documentos por pagar a Largo Plazo</v>
          </cell>
          <cell r="E115">
            <v>22</v>
          </cell>
          <cell r="F115" t="str">
            <v>PASIVO NO CIRCULANTE</v>
          </cell>
          <cell r="G115">
            <v>2</v>
          </cell>
          <cell r="H115" t="str">
            <v>PASIVO</v>
          </cell>
          <cell r="I115" t="str">
            <v>Documentos con Contratistas por Obras Públicas por pagar a Largo Plazo</v>
          </cell>
          <cell r="J115" t="str">
            <v>2.2.2.2</v>
          </cell>
        </row>
        <row r="116">
          <cell r="A116">
            <v>2229</v>
          </cell>
          <cell r="B116" t="str">
            <v>Otros Documentos por pagar a Largo Plazo</v>
          </cell>
          <cell r="C116">
            <v>222</v>
          </cell>
          <cell r="D116" t="str">
            <v>Documentos por pagar a Largo Plazo</v>
          </cell>
          <cell r="E116">
            <v>22</v>
          </cell>
          <cell r="F116" t="str">
            <v>PASIVO NO CIRCULANTE</v>
          </cell>
          <cell r="G116">
            <v>2</v>
          </cell>
          <cell r="H116" t="str">
            <v>PASIVO</v>
          </cell>
          <cell r="I116" t="str">
            <v>Otros Documentos por pagar a Largo Plazo</v>
          </cell>
          <cell r="J116" t="str">
            <v>2.2.2.9</v>
          </cell>
        </row>
        <row r="117">
          <cell r="A117">
            <v>2231</v>
          </cell>
          <cell r="B117" t="str">
            <v>Títulos y Valores de la Deuda Pública Interna a Largo Plazo</v>
          </cell>
          <cell r="C117">
            <v>223</v>
          </cell>
          <cell r="D117" t="str">
            <v>Deuda Pública a Largo Plazo</v>
          </cell>
          <cell r="E117">
            <v>22</v>
          </cell>
          <cell r="F117" t="str">
            <v>PASIVO NO CIRCULANTE</v>
          </cell>
          <cell r="G117">
            <v>2</v>
          </cell>
          <cell r="H117" t="str">
            <v>PASIVO</v>
          </cell>
          <cell r="I117" t="str">
            <v>Títulos y Valores de la Deuda Pública Interna a Largo Plazo</v>
          </cell>
          <cell r="J117" t="str">
            <v>2.2.3.1</v>
          </cell>
        </row>
        <row r="118">
          <cell r="A118">
            <v>2232</v>
          </cell>
          <cell r="B118" t="str">
            <v>Títulos y Valores de la Deuda Pública Externa a Largo Plazo</v>
          </cell>
          <cell r="C118">
            <v>223</v>
          </cell>
          <cell r="D118" t="str">
            <v>Deuda Pública a Largo Plazo</v>
          </cell>
          <cell r="E118">
            <v>22</v>
          </cell>
          <cell r="F118" t="str">
            <v>PASIVO NO CIRCULANTE</v>
          </cell>
          <cell r="G118">
            <v>2</v>
          </cell>
          <cell r="H118" t="str">
            <v>PASIVO</v>
          </cell>
          <cell r="I118" t="str">
            <v>Títulos y Valores de la Deuda Pública Externa a Largo Plazo</v>
          </cell>
          <cell r="J118" t="str">
            <v>2.2.3.2</v>
          </cell>
        </row>
        <row r="119">
          <cell r="A119">
            <v>2233</v>
          </cell>
          <cell r="B119" t="str">
            <v>Préstamos de la Deuda Pública Interna por Pagar a Largo Plazo</v>
          </cell>
          <cell r="C119">
            <v>223</v>
          </cell>
          <cell r="D119" t="str">
            <v>Deuda Pública a Largo Plazo</v>
          </cell>
          <cell r="E119">
            <v>22</v>
          </cell>
          <cell r="F119" t="str">
            <v>PASIVO NO CIRCULANTE</v>
          </cell>
          <cell r="G119">
            <v>2</v>
          </cell>
          <cell r="H119" t="str">
            <v>PASIVO</v>
          </cell>
          <cell r="I119" t="str">
            <v>Préstamos de la Deuda Pública Interna por Pagar a Largo Plazo</v>
          </cell>
          <cell r="J119" t="str">
            <v>2.2.3.3</v>
          </cell>
        </row>
        <row r="120">
          <cell r="A120">
            <v>2234</v>
          </cell>
          <cell r="B120" t="str">
            <v>Préstamos de la Deuda Pública Externa por Pagar a Largo Plazo</v>
          </cell>
          <cell r="C120">
            <v>223</v>
          </cell>
          <cell r="D120" t="str">
            <v>Deuda Pública a Largo Plazo</v>
          </cell>
          <cell r="E120">
            <v>22</v>
          </cell>
          <cell r="F120" t="str">
            <v>PASIVO NO CIRCULANTE</v>
          </cell>
          <cell r="G120">
            <v>2</v>
          </cell>
          <cell r="H120" t="str">
            <v>PASIVO</v>
          </cell>
          <cell r="I120" t="str">
            <v>Préstamos de la Deuda Pública Externa por Pagar a Largo Plazo</v>
          </cell>
          <cell r="J120" t="str">
            <v>2.2.3.4</v>
          </cell>
        </row>
        <row r="121">
          <cell r="A121">
            <v>2235</v>
          </cell>
          <cell r="B121" t="str">
            <v>Arrendamiento Financiero por pagar a Largo Plazo</v>
          </cell>
          <cell r="C121">
            <v>223</v>
          </cell>
          <cell r="D121" t="str">
            <v>Deuda Pública a Largo Plazo</v>
          </cell>
          <cell r="E121">
            <v>22</v>
          </cell>
          <cell r="F121" t="str">
            <v>PASIVO NO CIRCULANTE</v>
          </cell>
          <cell r="G121">
            <v>2</v>
          </cell>
          <cell r="H121" t="str">
            <v>PASIVO</v>
          </cell>
          <cell r="I121" t="str">
            <v>Arrendamiento Financiero por pagar a Largo Plazo</v>
          </cell>
          <cell r="J121" t="str">
            <v>2.2.3.5</v>
          </cell>
        </row>
        <row r="122">
          <cell r="A122">
            <v>2241</v>
          </cell>
          <cell r="B122" t="str">
            <v>Créditos Diferidos a Largo Plazo</v>
          </cell>
          <cell r="C122">
            <v>224</v>
          </cell>
          <cell r="D122" t="str">
            <v>Pasivos Diferidos a Largo Plazo</v>
          </cell>
          <cell r="E122">
            <v>22</v>
          </cell>
          <cell r="F122" t="str">
            <v>PASIVO NO CIRCULANTE</v>
          </cell>
          <cell r="G122">
            <v>2</v>
          </cell>
          <cell r="H122" t="str">
            <v>PASIVO</v>
          </cell>
          <cell r="I122" t="str">
            <v>Créditos Diferidos a Largo Plazo</v>
          </cell>
          <cell r="J122" t="str">
            <v>2.2.4.1</v>
          </cell>
        </row>
        <row r="123">
          <cell r="A123">
            <v>2242</v>
          </cell>
          <cell r="B123" t="str">
            <v>Intereses Cobrados por Adelantados a Largo Plazo</v>
          </cell>
          <cell r="C123">
            <v>224</v>
          </cell>
          <cell r="D123" t="str">
            <v>Pasivos Diferidos a Largo Plazo</v>
          </cell>
          <cell r="E123">
            <v>22</v>
          </cell>
          <cell r="F123" t="str">
            <v>PASIVO NO CIRCULANTE</v>
          </cell>
          <cell r="G123">
            <v>2</v>
          </cell>
          <cell r="H123" t="str">
            <v>PASIVO</v>
          </cell>
          <cell r="I123" t="str">
            <v>Intereses Cobrados por Adelantados a Largo Plazo</v>
          </cell>
          <cell r="J123" t="str">
            <v>2.2.4.2</v>
          </cell>
        </row>
        <row r="124">
          <cell r="A124">
            <v>2249</v>
          </cell>
          <cell r="B124" t="str">
            <v>Otros Pasivos Diferidos a Largo Plazo</v>
          </cell>
          <cell r="C124">
            <v>224</v>
          </cell>
          <cell r="D124" t="str">
            <v>Pasivos Diferidos a Largo Plazo</v>
          </cell>
          <cell r="E124">
            <v>22</v>
          </cell>
          <cell r="F124" t="str">
            <v>PASIVO NO CIRCULANTE</v>
          </cell>
          <cell r="G124">
            <v>2</v>
          </cell>
          <cell r="H124" t="str">
            <v>PASIVO</v>
          </cell>
          <cell r="I124" t="str">
            <v>Otros Pasivos Diferidos a Largo Plazo</v>
          </cell>
          <cell r="J124" t="str">
            <v>2.2.4.9</v>
          </cell>
        </row>
        <row r="125">
          <cell r="A125">
            <v>2251</v>
          </cell>
          <cell r="B125" t="str">
            <v>Fondos en Garantía a Largo Plazo</v>
          </cell>
          <cell r="C125">
            <v>225</v>
          </cell>
          <cell r="D125" t="str">
            <v>Fondos y Bienes de Terceros en Administración y/o en Garantía a Largo Plazo</v>
          </cell>
          <cell r="E125">
            <v>22</v>
          </cell>
          <cell r="F125" t="str">
            <v>PASIVO NO CIRCULANTE</v>
          </cell>
          <cell r="G125">
            <v>2</v>
          </cell>
          <cell r="H125" t="str">
            <v>PASIVO</v>
          </cell>
          <cell r="I125" t="str">
            <v>Fondos en Garantía a Largo Plazo</v>
          </cell>
          <cell r="J125" t="str">
            <v>2.2.5.1</v>
          </cell>
        </row>
        <row r="126">
          <cell r="A126">
            <v>2252</v>
          </cell>
          <cell r="B126" t="str">
            <v>Fondos en Administración a Largo Plazo</v>
          </cell>
          <cell r="C126">
            <v>225</v>
          </cell>
          <cell r="D126" t="str">
            <v>Fondos y Bienes de Terceros en Administración y/o en Garantía a Largo Plazo</v>
          </cell>
          <cell r="E126">
            <v>22</v>
          </cell>
          <cell r="F126" t="str">
            <v>PASIVO NO CIRCULANTE</v>
          </cell>
          <cell r="G126">
            <v>2</v>
          </cell>
          <cell r="H126" t="str">
            <v>PASIVO</v>
          </cell>
          <cell r="I126" t="str">
            <v>Fondos en Administración a Largo Plazo</v>
          </cell>
          <cell r="J126" t="str">
            <v>2.2.5.2</v>
          </cell>
        </row>
        <row r="127">
          <cell r="A127">
            <v>2253</v>
          </cell>
          <cell r="B127" t="str">
            <v>Fondos Contingentes a Largo Plazo</v>
          </cell>
          <cell r="C127">
            <v>225</v>
          </cell>
          <cell r="D127" t="str">
            <v>Fondos y Bienes de Terceros en Administración y/o en Garantía a Largo Plazo</v>
          </cell>
          <cell r="E127">
            <v>22</v>
          </cell>
          <cell r="F127" t="str">
            <v>PASIVO NO CIRCULANTE</v>
          </cell>
          <cell r="G127">
            <v>2</v>
          </cell>
          <cell r="H127" t="str">
            <v>PASIVO</v>
          </cell>
          <cell r="I127" t="str">
            <v>Fondos Contingentes a Largo Plazo</v>
          </cell>
          <cell r="J127" t="str">
            <v>2.2.5.3</v>
          </cell>
        </row>
        <row r="128">
          <cell r="A128">
            <v>2254</v>
          </cell>
          <cell r="B128" t="str">
            <v>Fondos de Fideicomisos, Mandatos y Contratos Análogos a Largo Plazo</v>
          </cell>
          <cell r="C128">
            <v>225</v>
          </cell>
          <cell r="D128" t="str">
            <v>Fondos y Bienes de Terceros en Administración y/o en Garantía a Largo Plazo</v>
          </cell>
          <cell r="E128">
            <v>22</v>
          </cell>
          <cell r="F128" t="str">
            <v>PASIVO NO CIRCULANTE</v>
          </cell>
          <cell r="G128">
            <v>2</v>
          </cell>
          <cell r="H128" t="str">
            <v>PASIVO</v>
          </cell>
          <cell r="I128" t="str">
            <v>Fondos de Fideicomisos, Mandatos y Contratos Análogos a Largo Plazo</v>
          </cell>
          <cell r="J128" t="str">
            <v>2.2.5.4</v>
          </cell>
        </row>
        <row r="129">
          <cell r="A129">
            <v>2255</v>
          </cell>
          <cell r="B129" t="str">
            <v>Otros Fondos de Terceros en Garantía y/o Administración a Largo Plazo</v>
          </cell>
          <cell r="C129">
            <v>225</v>
          </cell>
          <cell r="D129" t="str">
            <v>Fondos y Bienes de Terceros en Administración y/o en Garantía a Largo Plazo</v>
          </cell>
          <cell r="E129">
            <v>22</v>
          </cell>
          <cell r="F129" t="str">
            <v>PASIVO NO CIRCULANTE</v>
          </cell>
          <cell r="G129">
            <v>2</v>
          </cell>
          <cell r="H129" t="str">
            <v>PASIVO</v>
          </cell>
          <cell r="I129" t="str">
            <v>Otros Fondos de Terceros en Garantía y/o Administración a Largo Plazo</v>
          </cell>
          <cell r="J129" t="str">
            <v>2.2.5.5</v>
          </cell>
        </row>
        <row r="130">
          <cell r="A130">
            <v>2256</v>
          </cell>
          <cell r="B130" t="str">
            <v>Valores y Bienes en Garantía a Largo Plazo</v>
          </cell>
          <cell r="C130">
            <v>225</v>
          </cell>
          <cell r="D130" t="str">
            <v>Fondos y Bienes de Terceros en Administración y/o en Garantía a Largo Plazo</v>
          </cell>
          <cell r="E130">
            <v>22</v>
          </cell>
          <cell r="F130" t="str">
            <v>PASIVO NO CIRCULANTE</v>
          </cell>
          <cell r="G130">
            <v>2</v>
          </cell>
          <cell r="H130" t="str">
            <v>PASIVO</v>
          </cell>
          <cell r="I130" t="str">
            <v>Valores y Bienes en Garantía a Largo Plazo</v>
          </cell>
          <cell r="J130" t="str">
            <v>2.2.5.6</v>
          </cell>
        </row>
        <row r="131">
          <cell r="A131">
            <v>2261</v>
          </cell>
          <cell r="B131" t="str">
            <v>Provisión para Demandas y Juicios a Largo Plazo</v>
          </cell>
          <cell r="C131">
            <v>226</v>
          </cell>
          <cell r="D131" t="str">
            <v>Provisiones a Largo Plazo</v>
          </cell>
          <cell r="E131">
            <v>22</v>
          </cell>
          <cell r="F131" t="str">
            <v>PASIVO NO CIRCULANTE</v>
          </cell>
          <cell r="G131">
            <v>2</v>
          </cell>
          <cell r="H131" t="str">
            <v>PASIVO</v>
          </cell>
          <cell r="I131" t="str">
            <v>Provisión para Demandas y Juicios a Largo Plazo</v>
          </cell>
          <cell r="J131" t="str">
            <v>2.2.6.1</v>
          </cell>
        </row>
        <row r="132">
          <cell r="A132">
            <v>2262</v>
          </cell>
          <cell r="B132" t="str">
            <v>Provisión para Pensiones a Largo Plazo</v>
          </cell>
          <cell r="C132">
            <v>226</v>
          </cell>
          <cell r="D132" t="str">
            <v>Provisiones a Largo Plazo</v>
          </cell>
          <cell r="E132">
            <v>22</v>
          </cell>
          <cell r="F132" t="str">
            <v>PASIVO NO CIRCULANTE</v>
          </cell>
          <cell r="G132">
            <v>2</v>
          </cell>
          <cell r="H132" t="str">
            <v>PASIVO</v>
          </cell>
          <cell r="I132" t="str">
            <v>Provisión para Pensiones a Largo Plazo</v>
          </cell>
          <cell r="J132" t="str">
            <v>2.2.6.2</v>
          </cell>
        </row>
        <row r="133">
          <cell r="A133">
            <v>2263</v>
          </cell>
          <cell r="B133" t="str">
            <v>Provisión para Contingencias a Largo Plazo</v>
          </cell>
          <cell r="C133">
            <v>226</v>
          </cell>
          <cell r="D133" t="str">
            <v>Provisiones a Largo Plazo</v>
          </cell>
          <cell r="E133">
            <v>22</v>
          </cell>
          <cell r="F133" t="str">
            <v>PASIVO NO CIRCULANTE</v>
          </cell>
          <cell r="G133">
            <v>2</v>
          </cell>
          <cell r="H133" t="str">
            <v>PASIVO</v>
          </cell>
          <cell r="I133" t="str">
            <v>Provisión para Contingencias a Largo Plazo</v>
          </cell>
          <cell r="J133" t="str">
            <v>2.2.6.3</v>
          </cell>
        </row>
        <row r="134">
          <cell r="A134">
            <v>2269</v>
          </cell>
          <cell r="B134" t="str">
            <v>Otras Provisiones a Largo Plazo</v>
          </cell>
          <cell r="C134">
            <v>226</v>
          </cell>
          <cell r="D134" t="str">
            <v>Provisiones a Largo Plazo</v>
          </cell>
          <cell r="E134">
            <v>22</v>
          </cell>
          <cell r="F134" t="str">
            <v>PASIVO NO CIRCULANTE</v>
          </cell>
          <cell r="G134">
            <v>2</v>
          </cell>
          <cell r="H134" t="str">
            <v>PASIVO</v>
          </cell>
          <cell r="I134" t="str">
            <v>Otras Provisiones a Largo Plazo</v>
          </cell>
          <cell r="J134" t="str">
            <v>2.2.6.9</v>
          </cell>
        </row>
        <row r="135">
          <cell r="A135">
            <v>3110</v>
          </cell>
          <cell r="B135" t="str">
            <v>Aportaciones</v>
          </cell>
          <cell r="C135">
            <v>311</v>
          </cell>
          <cell r="D135" t="str">
            <v>Aportaciones</v>
          </cell>
          <cell r="E135">
            <v>31</v>
          </cell>
          <cell r="F135" t="str">
            <v>Hacienda Pública/Patrimonio Contribuido</v>
          </cell>
          <cell r="G135">
            <v>3</v>
          </cell>
          <cell r="H135" t="str">
            <v>HACIENDA PUBLICA/ PATRIMONIO</v>
          </cell>
          <cell r="I135" t="str">
            <v>Aportaciones</v>
          </cell>
          <cell r="J135" t="str">
            <v>3.1.1</v>
          </cell>
        </row>
        <row r="136">
          <cell r="A136">
            <v>3120</v>
          </cell>
          <cell r="B136" t="str">
            <v>Donaciones de Capital</v>
          </cell>
          <cell r="C136">
            <v>312</v>
          </cell>
          <cell r="D136" t="str">
            <v>Donaciones de Capital</v>
          </cell>
          <cell r="E136">
            <v>31</v>
          </cell>
          <cell r="F136" t="str">
            <v>Hacienda Pública/Patrimonio Contribuido</v>
          </cell>
          <cell r="G136">
            <v>3</v>
          </cell>
          <cell r="H136" t="str">
            <v>HACIENDA PUBLICA/ PATRIMONIO</v>
          </cell>
          <cell r="I136" t="str">
            <v>Donaciones de Capital</v>
          </cell>
          <cell r="J136" t="str">
            <v>3.1.2</v>
          </cell>
        </row>
        <row r="137">
          <cell r="A137">
            <v>3130</v>
          </cell>
          <cell r="B137" t="str">
            <v>Actualización de la Hacienda Pública/Patrimonio</v>
          </cell>
          <cell r="C137">
            <v>313</v>
          </cell>
          <cell r="D137" t="str">
            <v>Actualización de la Hacienda Pública/Patrimonio</v>
          </cell>
          <cell r="E137">
            <v>31</v>
          </cell>
          <cell r="F137" t="str">
            <v>Hacienda Pública/Patrimonio Contribuido</v>
          </cell>
          <cell r="G137">
            <v>3</v>
          </cell>
          <cell r="H137" t="str">
            <v>HACIENDA PUBLICA/ PATRIMONIO</v>
          </cell>
          <cell r="I137" t="str">
            <v>Actualización de la Hacienda Pública/Patrimonio</v>
          </cell>
          <cell r="J137" t="str">
            <v>3.1.3</v>
          </cell>
        </row>
        <row r="138">
          <cell r="A138">
            <v>3210</v>
          </cell>
          <cell r="B138" t="str">
            <v>Resultados del Ejercicio: (Ahorro/ Desahorro)</v>
          </cell>
          <cell r="C138">
            <v>321</v>
          </cell>
          <cell r="D138" t="str">
            <v>Resultados del Ejercicio: (Ahorro/ Desahorro)</v>
          </cell>
          <cell r="E138">
            <v>32</v>
          </cell>
          <cell r="F138" t="str">
            <v>Hacienda Pública/Patrimonio Generado</v>
          </cell>
          <cell r="G138">
            <v>3</v>
          </cell>
          <cell r="H138" t="str">
            <v>HACIENDA PUBLICA/ PATRIMONIO</v>
          </cell>
          <cell r="I138" t="str">
            <v>Resultados del Ejercicio: (Ahorro/ Desahorro)</v>
          </cell>
          <cell r="J138" t="str">
            <v>3.2.1</v>
          </cell>
        </row>
        <row r="139">
          <cell r="A139">
            <v>3220</v>
          </cell>
          <cell r="B139" t="str">
            <v>Resultados de Ejercicios Anteriores</v>
          </cell>
          <cell r="C139">
            <v>322</v>
          </cell>
          <cell r="D139" t="str">
            <v>Resultados de Ejercicios Anteriores</v>
          </cell>
          <cell r="E139">
            <v>32</v>
          </cell>
          <cell r="F139" t="str">
            <v>Hacienda Pública/Patrimonio Generado</v>
          </cell>
          <cell r="G139">
            <v>3</v>
          </cell>
          <cell r="H139" t="str">
            <v>HACIENDA PUBLICA/ PATRIMONIO</v>
          </cell>
          <cell r="I139" t="str">
            <v>Resultados de Ejercicios Anteriores</v>
          </cell>
          <cell r="J139" t="str">
            <v>3.2.2</v>
          </cell>
        </row>
        <row r="140">
          <cell r="A140">
            <v>3231</v>
          </cell>
          <cell r="B140" t="str">
            <v>Revalúo de Bienes Inmuebles</v>
          </cell>
          <cell r="C140">
            <v>323</v>
          </cell>
          <cell r="D140" t="str">
            <v>Revalúos</v>
          </cell>
          <cell r="E140">
            <v>32</v>
          </cell>
          <cell r="F140" t="str">
            <v>Hacienda Pública/Patrimonio Generado</v>
          </cell>
          <cell r="G140">
            <v>3</v>
          </cell>
          <cell r="H140" t="str">
            <v>HACIENDA PUBLICA/ PATRIMONIO</v>
          </cell>
          <cell r="I140" t="str">
            <v>Revalúo de Bienes Inmuebles</v>
          </cell>
          <cell r="J140" t="str">
            <v>3.2.3.1</v>
          </cell>
        </row>
        <row r="141">
          <cell r="A141">
            <v>3232</v>
          </cell>
          <cell r="B141" t="str">
            <v>Revalúo de Bienes Muebles</v>
          </cell>
          <cell r="C141">
            <v>323</v>
          </cell>
          <cell r="D141" t="str">
            <v>Revalúos</v>
          </cell>
          <cell r="E141">
            <v>32</v>
          </cell>
          <cell r="F141" t="str">
            <v>Hacienda Pública/Patrimonio Generado</v>
          </cell>
          <cell r="G141">
            <v>3</v>
          </cell>
          <cell r="H141" t="str">
            <v>HACIENDA PUBLICA/ PATRIMONIO</v>
          </cell>
          <cell r="I141" t="str">
            <v>Revalúo de Bienes Muebles</v>
          </cell>
          <cell r="J141" t="str">
            <v>3.2.3.2</v>
          </cell>
        </row>
        <row r="142">
          <cell r="A142">
            <v>3233</v>
          </cell>
          <cell r="B142" t="str">
            <v>Revalúo de Bienes Intangibles</v>
          </cell>
          <cell r="C142">
            <v>323</v>
          </cell>
          <cell r="D142" t="str">
            <v>Revalúos</v>
          </cell>
          <cell r="E142">
            <v>32</v>
          </cell>
          <cell r="F142" t="str">
            <v>Hacienda Pública/Patrimonio Generado</v>
          </cell>
          <cell r="G142">
            <v>3</v>
          </cell>
          <cell r="H142" t="str">
            <v>HACIENDA PUBLICA/ PATRIMONIO</v>
          </cell>
          <cell r="I142" t="str">
            <v>Revalúo de Bienes Intangibles</v>
          </cell>
          <cell r="J142" t="str">
            <v>3.2.3.3</v>
          </cell>
        </row>
        <row r="143">
          <cell r="A143">
            <v>3239</v>
          </cell>
          <cell r="B143" t="str">
            <v>Otros Revalúos</v>
          </cell>
          <cell r="C143">
            <v>323</v>
          </cell>
          <cell r="D143" t="str">
            <v>Revalúos</v>
          </cell>
          <cell r="E143">
            <v>32</v>
          </cell>
          <cell r="F143" t="str">
            <v>Hacienda Pública/Patrimonio Generado</v>
          </cell>
          <cell r="G143">
            <v>3</v>
          </cell>
          <cell r="H143" t="str">
            <v>HACIENDA PUBLICA/ PATRIMONIO</v>
          </cell>
          <cell r="I143" t="str">
            <v>Otros Revalúos</v>
          </cell>
          <cell r="J143" t="str">
            <v>3.2.3.9</v>
          </cell>
        </row>
        <row r="144">
          <cell r="A144">
            <v>3241</v>
          </cell>
          <cell r="B144" t="str">
            <v>Reservas de Patrimonio</v>
          </cell>
          <cell r="C144">
            <v>324</v>
          </cell>
          <cell r="D144" t="str">
            <v>Reservas</v>
          </cell>
          <cell r="E144">
            <v>32</v>
          </cell>
          <cell r="F144" t="str">
            <v>Hacienda Pública/Patrimonio Generado</v>
          </cell>
          <cell r="G144">
            <v>3</v>
          </cell>
          <cell r="H144" t="str">
            <v>HACIENDA PUBLICA/ PATRIMONIO</v>
          </cell>
          <cell r="I144" t="str">
            <v>Reservas de Patrimonio</v>
          </cell>
          <cell r="J144" t="str">
            <v>3.2.4.1</v>
          </cell>
        </row>
        <row r="145">
          <cell r="A145">
            <v>3242</v>
          </cell>
          <cell r="B145" t="str">
            <v>Reservas Territoriales</v>
          </cell>
          <cell r="C145">
            <v>324</v>
          </cell>
          <cell r="D145" t="str">
            <v>Reservas</v>
          </cell>
          <cell r="E145">
            <v>32</v>
          </cell>
          <cell r="F145" t="str">
            <v>Hacienda Pública/Patrimonio Generado</v>
          </cell>
          <cell r="G145">
            <v>3</v>
          </cell>
          <cell r="H145" t="str">
            <v>HACIENDA PUBLICA/ PATRIMONIO</v>
          </cell>
          <cell r="I145" t="str">
            <v>Reservas Territoriales</v>
          </cell>
          <cell r="J145" t="str">
            <v>3.2.4.2</v>
          </cell>
        </row>
        <row r="146">
          <cell r="A146">
            <v>3243</v>
          </cell>
          <cell r="B146" t="str">
            <v>Reservas por Contingencias</v>
          </cell>
          <cell r="C146">
            <v>324</v>
          </cell>
          <cell r="D146" t="str">
            <v>Reservas</v>
          </cell>
          <cell r="E146">
            <v>32</v>
          </cell>
          <cell r="F146" t="str">
            <v>Hacienda Pública/Patrimonio Generado</v>
          </cell>
          <cell r="G146">
            <v>3</v>
          </cell>
          <cell r="H146" t="str">
            <v>HACIENDA PUBLICA/ PATRIMONIO</v>
          </cell>
          <cell r="I146" t="str">
            <v>Reservas por Contingencias</v>
          </cell>
          <cell r="J146" t="str">
            <v>3.2.4.3</v>
          </cell>
        </row>
        <row r="147">
          <cell r="A147">
            <v>3251</v>
          </cell>
          <cell r="B147" t="str">
            <v>Cambios en Políticas Contables</v>
          </cell>
          <cell r="C147">
            <v>325</v>
          </cell>
          <cell r="D147" t="str">
            <v>Rectificaciones de Resultados de Ejercicios Anteriores</v>
          </cell>
          <cell r="E147">
            <v>32</v>
          </cell>
          <cell r="F147" t="str">
            <v>Hacienda Pública/Patrimonio Generado</v>
          </cell>
          <cell r="G147">
            <v>3</v>
          </cell>
          <cell r="H147" t="str">
            <v>HACIENDA PUBLICA/ PATRIMONIO</v>
          </cell>
          <cell r="I147" t="str">
            <v>Cambios en Políticas Contables</v>
          </cell>
          <cell r="J147" t="str">
            <v>3.2.5.1</v>
          </cell>
        </row>
        <row r="148">
          <cell r="A148">
            <v>3252</v>
          </cell>
          <cell r="B148" t="str">
            <v>Cambios por Errores Contables</v>
          </cell>
          <cell r="C148">
            <v>325</v>
          </cell>
          <cell r="D148" t="str">
            <v>Rectificaciones de Resultados de Ejercicios Anteriores</v>
          </cell>
          <cell r="E148">
            <v>32</v>
          </cell>
          <cell r="F148" t="str">
            <v>Hacienda Pública/Patrimonio Generado</v>
          </cell>
          <cell r="G148">
            <v>3</v>
          </cell>
          <cell r="H148" t="str">
            <v>HACIENDA PUBLICA/ PATRIMONIO</v>
          </cell>
          <cell r="I148" t="str">
            <v>Cambios por Errores Contables</v>
          </cell>
          <cell r="J148" t="str">
            <v>3.2.5.2</v>
          </cell>
        </row>
        <row r="149">
          <cell r="A149">
            <v>3310</v>
          </cell>
          <cell r="B149" t="str">
            <v>Resultado por posición monetaria</v>
          </cell>
          <cell r="C149">
            <v>331</v>
          </cell>
          <cell r="D149" t="str">
            <v>Resultado por posición monetaria</v>
          </cell>
          <cell r="E149">
            <v>33</v>
          </cell>
          <cell r="F149" t="str">
            <v>Exceso o Insuficiencia en la actualización de la Hacienda Pública/Patrimonio</v>
          </cell>
          <cell r="G149">
            <v>3</v>
          </cell>
          <cell r="H149" t="str">
            <v>HACIENDA PUBLICA/ PATRIMONIO</v>
          </cell>
          <cell r="I149" t="str">
            <v>Resultado por posición monetaria</v>
          </cell>
          <cell r="J149" t="str">
            <v>3.3.1</v>
          </cell>
        </row>
        <row r="150">
          <cell r="A150">
            <v>3320</v>
          </cell>
          <cell r="B150" t="str">
            <v>Resultado por tenencia de Activos no monetarios</v>
          </cell>
          <cell r="C150">
            <v>332</v>
          </cell>
          <cell r="D150" t="str">
            <v>Resultado por tenencia de Activos no monetarios</v>
          </cell>
          <cell r="E150">
            <v>33</v>
          </cell>
          <cell r="F150" t="str">
            <v>Exceso o Insuficiencia en la actualización de la Hacienda Pública/Patrimonio</v>
          </cell>
          <cell r="G150">
            <v>3</v>
          </cell>
          <cell r="H150" t="str">
            <v>HACIENDA PUBLICA/ PATRIMONIO</v>
          </cell>
          <cell r="I150" t="str">
            <v>Resultado por tenencia de Activos no monetarios</v>
          </cell>
          <cell r="J150" t="str">
            <v>3.3.2</v>
          </cell>
        </row>
        <row r="151">
          <cell r="A151">
            <v>4111</v>
          </cell>
          <cell r="B151" t="str">
            <v>Impuesto sobre los Ingresos</v>
          </cell>
          <cell r="C151">
            <v>411</v>
          </cell>
          <cell r="D151" t="str">
            <v>Impuestos</v>
          </cell>
          <cell r="E151">
            <v>41</v>
          </cell>
          <cell r="F151" t="str">
            <v>Ingresos de Gestión</v>
          </cell>
          <cell r="G151">
            <v>4</v>
          </cell>
          <cell r="H151" t="str">
            <v>INGRESOS Y OTROS BENEFICIOS</v>
          </cell>
          <cell r="I151" t="str">
            <v>Impuesto sobre los Ingresos</v>
          </cell>
          <cell r="J151" t="str">
            <v>4.1.1.1</v>
          </cell>
        </row>
        <row r="152">
          <cell r="A152">
            <v>4112</v>
          </cell>
          <cell r="B152" t="str">
            <v>Impuestos sobre el Patrimonio</v>
          </cell>
          <cell r="C152">
            <v>411</v>
          </cell>
          <cell r="D152" t="str">
            <v>Impuestos</v>
          </cell>
          <cell r="E152">
            <v>41</v>
          </cell>
          <cell r="F152" t="str">
            <v>Ingresos de Gestión</v>
          </cell>
          <cell r="G152">
            <v>4</v>
          </cell>
          <cell r="H152" t="str">
            <v>INGRESOS Y OTROS BENEFICIOS</v>
          </cell>
          <cell r="I152" t="str">
            <v>Impuestos sobre el Patrimonio</v>
          </cell>
          <cell r="J152" t="str">
            <v>4.1.1.2</v>
          </cell>
        </row>
        <row r="153">
          <cell r="A153">
            <v>4113</v>
          </cell>
          <cell r="B153" t="str">
            <v>Impuesto sobre la producción, el consumo y las transacciones</v>
          </cell>
          <cell r="C153">
            <v>411</v>
          </cell>
          <cell r="D153" t="str">
            <v>Impuestos</v>
          </cell>
          <cell r="E153">
            <v>41</v>
          </cell>
          <cell r="F153" t="str">
            <v>Ingresos de Gestión</v>
          </cell>
          <cell r="G153">
            <v>4</v>
          </cell>
          <cell r="H153" t="str">
            <v>INGRESOS Y OTROS BENEFICIOS</v>
          </cell>
          <cell r="I153" t="str">
            <v>Impuesto sobre la producción, el consumo y las transacciones</v>
          </cell>
          <cell r="J153" t="str">
            <v>4.1.1.3</v>
          </cell>
        </row>
        <row r="154">
          <cell r="A154">
            <v>4114</v>
          </cell>
          <cell r="B154" t="str">
            <v>Impuestos al comercio exterior</v>
          </cell>
          <cell r="C154">
            <v>411</v>
          </cell>
          <cell r="D154" t="str">
            <v>Impuestos</v>
          </cell>
          <cell r="E154">
            <v>41</v>
          </cell>
          <cell r="F154" t="str">
            <v>Ingresos de Gestión</v>
          </cell>
          <cell r="G154">
            <v>4</v>
          </cell>
          <cell r="H154" t="str">
            <v>INGRESOS Y OTROS BENEFICIOS</v>
          </cell>
          <cell r="I154" t="str">
            <v>Impuestos al comercio exterior</v>
          </cell>
          <cell r="J154" t="str">
            <v>4.1.1.4</v>
          </cell>
        </row>
        <row r="155">
          <cell r="A155">
            <v>4115</v>
          </cell>
          <cell r="B155" t="str">
            <v>Impuestos sobre Nóminas y Asimilables</v>
          </cell>
          <cell r="C155">
            <v>411</v>
          </cell>
          <cell r="D155" t="str">
            <v>Impuestos</v>
          </cell>
          <cell r="E155">
            <v>41</v>
          </cell>
          <cell r="F155" t="str">
            <v>Ingresos de Gestión</v>
          </cell>
          <cell r="G155">
            <v>4</v>
          </cell>
          <cell r="H155" t="str">
            <v>INGRESOS Y OTROS BENEFICIOS</v>
          </cell>
          <cell r="I155" t="str">
            <v>Impuestos sobre Nóminas y Asimilables</v>
          </cell>
          <cell r="J155" t="str">
            <v>4.1.1.5</v>
          </cell>
        </row>
        <row r="156">
          <cell r="A156">
            <v>4116</v>
          </cell>
          <cell r="B156" t="str">
            <v>Impuestos Ecológicos</v>
          </cell>
          <cell r="C156">
            <v>411</v>
          </cell>
          <cell r="D156" t="str">
            <v>Impuestos</v>
          </cell>
          <cell r="E156">
            <v>41</v>
          </cell>
          <cell r="F156" t="str">
            <v>Ingresos de Gestión</v>
          </cell>
          <cell r="G156">
            <v>4</v>
          </cell>
          <cell r="H156" t="str">
            <v>INGRESOS Y OTROS BENEFICIOS</v>
          </cell>
          <cell r="I156" t="str">
            <v>Impuestos Ecológicos</v>
          </cell>
          <cell r="J156" t="str">
            <v>4.1.1.6</v>
          </cell>
        </row>
        <row r="157">
          <cell r="A157">
            <v>4117</v>
          </cell>
          <cell r="B157" t="str">
            <v>Accesorios de Impuestos</v>
          </cell>
          <cell r="C157">
            <v>411</v>
          </cell>
          <cell r="D157" t="str">
            <v>Impuestos</v>
          </cell>
          <cell r="E157">
            <v>41</v>
          </cell>
          <cell r="F157" t="str">
            <v>Ingresos de Gestión</v>
          </cell>
          <cell r="G157">
            <v>4</v>
          </cell>
          <cell r="H157" t="str">
            <v>INGRESOS Y OTROS BENEFICIOS</v>
          </cell>
          <cell r="I157" t="str">
            <v>Accesorios de Impuestos</v>
          </cell>
          <cell r="J157" t="str">
            <v>4.1.1.7</v>
          </cell>
        </row>
        <row r="158">
          <cell r="A158">
            <v>4119</v>
          </cell>
          <cell r="B158" t="str">
            <v>Otros Impuestos</v>
          </cell>
          <cell r="C158">
            <v>411</v>
          </cell>
          <cell r="D158" t="str">
            <v>Impuestos</v>
          </cell>
          <cell r="E158">
            <v>41</v>
          </cell>
          <cell r="F158" t="str">
            <v>Ingresos de Gestión</v>
          </cell>
          <cell r="G158">
            <v>4</v>
          </cell>
          <cell r="H158" t="str">
            <v>INGRESOS Y OTROS BENEFICIOS</v>
          </cell>
          <cell r="I158" t="str">
            <v>Otros Impuestos</v>
          </cell>
          <cell r="J158" t="str">
            <v>4.1.1.9</v>
          </cell>
        </row>
        <row r="159">
          <cell r="A159">
            <v>4121</v>
          </cell>
          <cell r="B159" t="str">
            <v>Aportaciones para Fondos de Vivienda</v>
          </cell>
          <cell r="C159">
            <v>412</v>
          </cell>
          <cell r="D159" t="str">
            <v>Cuotas y Aportaciones de Seguridad Social</v>
          </cell>
          <cell r="E159">
            <v>41</v>
          </cell>
          <cell r="F159" t="str">
            <v>Ingresos de Gestión</v>
          </cell>
          <cell r="G159">
            <v>4</v>
          </cell>
          <cell r="H159" t="str">
            <v>INGRESOS Y OTROS BENEFICIOS</v>
          </cell>
          <cell r="I159" t="str">
            <v>Aportaciones para Fondos de Vivienda</v>
          </cell>
          <cell r="J159" t="str">
            <v>4.1.2.1</v>
          </cell>
        </row>
        <row r="160">
          <cell r="A160">
            <v>4122</v>
          </cell>
          <cell r="B160" t="str">
            <v>Cuotas para el Seguro Social</v>
          </cell>
          <cell r="C160">
            <v>412</v>
          </cell>
          <cell r="D160" t="str">
            <v>Cuotas y Aportaciones de Seguridad Social</v>
          </cell>
          <cell r="E160">
            <v>41</v>
          </cell>
          <cell r="F160" t="str">
            <v>Ingresos de Gestión</v>
          </cell>
          <cell r="G160">
            <v>4</v>
          </cell>
          <cell r="H160" t="str">
            <v>INGRESOS Y OTROS BENEFICIOS</v>
          </cell>
          <cell r="I160" t="str">
            <v>Cuotas para el Seguro Social</v>
          </cell>
          <cell r="J160" t="str">
            <v>4.1.2.2</v>
          </cell>
        </row>
        <row r="161">
          <cell r="A161">
            <v>4123</v>
          </cell>
          <cell r="B161" t="str">
            <v>Cuotas de Ahorro para el Retiro</v>
          </cell>
          <cell r="C161">
            <v>412</v>
          </cell>
          <cell r="D161" t="str">
            <v>Cuotas y Aportaciones de Seguridad Social</v>
          </cell>
          <cell r="E161">
            <v>41</v>
          </cell>
          <cell r="F161" t="str">
            <v>Ingresos de Gestión</v>
          </cell>
          <cell r="G161">
            <v>4</v>
          </cell>
          <cell r="H161" t="str">
            <v>INGRESOS Y OTROS BENEFICIOS</v>
          </cell>
          <cell r="I161" t="str">
            <v>Cuotas de Ahorro para el Retiro</v>
          </cell>
          <cell r="J161" t="str">
            <v>4.1.2.3</v>
          </cell>
        </row>
        <row r="162">
          <cell r="A162">
            <v>4124</v>
          </cell>
          <cell r="B162" t="str">
            <v>Accesorios de Cuotas y Aportaciones de Seguridad Social</v>
          </cell>
          <cell r="C162">
            <v>412</v>
          </cell>
          <cell r="D162" t="str">
            <v>Cuotas y Aportaciones de Seguridad Social</v>
          </cell>
          <cell r="E162">
            <v>41</v>
          </cell>
          <cell r="F162" t="str">
            <v>Ingresos de Gestión</v>
          </cell>
          <cell r="G162">
            <v>4</v>
          </cell>
          <cell r="H162" t="str">
            <v>INGRESOS Y OTROS BENEFICIOS</v>
          </cell>
          <cell r="I162" t="str">
            <v>Accesorios de Cuotas y Aportaciones de Seguridad Social</v>
          </cell>
          <cell r="J162" t="str">
            <v>4.1.2.4</v>
          </cell>
        </row>
        <row r="163">
          <cell r="A163">
            <v>4129</v>
          </cell>
          <cell r="B163" t="str">
            <v>Otras Cuotas y Aportaciones para la Seguridad Social</v>
          </cell>
          <cell r="C163">
            <v>412</v>
          </cell>
          <cell r="D163" t="str">
            <v>Cuotas y Aportaciones de Seguridad Social</v>
          </cell>
          <cell r="E163">
            <v>41</v>
          </cell>
          <cell r="F163" t="str">
            <v>Ingresos de Gestión</v>
          </cell>
          <cell r="G163">
            <v>4</v>
          </cell>
          <cell r="H163" t="str">
            <v>INGRESOS Y OTROS BENEFICIOS</v>
          </cell>
          <cell r="I163" t="str">
            <v>Otras Cuotas y Aportaciones para la Seguridad Social</v>
          </cell>
          <cell r="J163" t="str">
            <v>4.1.2.9</v>
          </cell>
        </row>
        <row r="164">
          <cell r="A164">
            <v>4131</v>
          </cell>
          <cell r="B164" t="str">
            <v>Contribución de mejoras por obras públicas</v>
          </cell>
          <cell r="C164">
            <v>413</v>
          </cell>
          <cell r="D164" t="str">
            <v>Contribuciones de Mejoras</v>
          </cell>
          <cell r="E164">
            <v>41</v>
          </cell>
          <cell r="F164" t="str">
            <v>Ingresos de Gestión</v>
          </cell>
          <cell r="G164">
            <v>4</v>
          </cell>
          <cell r="H164" t="str">
            <v>INGRESOS Y OTROS BENEFICIOS</v>
          </cell>
          <cell r="I164" t="str">
            <v>Contribución de mejoras por obras públicas</v>
          </cell>
          <cell r="J164" t="str">
            <v>4.1.3.1</v>
          </cell>
        </row>
        <row r="165">
          <cell r="A165">
            <v>4141</v>
          </cell>
          <cell r="B165" t="str">
            <v>Derechos por el uso, goce, aprovechamiento o explotación de bienes de dominio público</v>
          </cell>
          <cell r="C165">
            <v>414</v>
          </cell>
          <cell r="D165" t="str">
            <v>Derechos</v>
          </cell>
          <cell r="E165">
            <v>41</v>
          </cell>
          <cell r="F165" t="str">
            <v>Ingresos de Gestión</v>
          </cell>
          <cell r="G165">
            <v>4</v>
          </cell>
          <cell r="H165" t="str">
            <v>INGRESOS Y OTROS BENEFICIOS</v>
          </cell>
          <cell r="I165" t="str">
            <v>Derechos por el uso, goce, aprovechamiento o explotación de bienes de dominio público</v>
          </cell>
          <cell r="J165" t="str">
            <v>4.1.4.1</v>
          </cell>
        </row>
        <row r="166">
          <cell r="A166">
            <v>4142</v>
          </cell>
          <cell r="B166" t="str">
            <v>Derechos a los hidrocarburos</v>
          </cell>
          <cell r="C166">
            <v>414</v>
          </cell>
          <cell r="D166" t="str">
            <v>Derechos</v>
          </cell>
          <cell r="E166">
            <v>41</v>
          </cell>
          <cell r="F166" t="str">
            <v>Ingresos de Gestión</v>
          </cell>
          <cell r="G166">
            <v>4</v>
          </cell>
          <cell r="H166" t="str">
            <v>INGRESOS Y OTROS BENEFICIOS</v>
          </cell>
          <cell r="I166" t="str">
            <v>Derechos a los hidrocarburos</v>
          </cell>
          <cell r="J166" t="str">
            <v>4.1.4.2</v>
          </cell>
        </row>
        <row r="167">
          <cell r="A167">
            <v>4143</v>
          </cell>
          <cell r="B167" t="str">
            <v>Derechos por prestación de servicios</v>
          </cell>
          <cell r="C167">
            <v>414</v>
          </cell>
          <cell r="D167" t="str">
            <v>Derechos</v>
          </cell>
          <cell r="E167">
            <v>41</v>
          </cell>
          <cell r="F167" t="str">
            <v>Ingresos de Gestión</v>
          </cell>
          <cell r="G167">
            <v>4</v>
          </cell>
          <cell r="H167" t="str">
            <v>INGRESOS Y OTROS BENEFICIOS</v>
          </cell>
          <cell r="I167" t="str">
            <v>Derechos por prestación de servicios</v>
          </cell>
          <cell r="J167" t="str">
            <v>4.1.4.3</v>
          </cell>
        </row>
        <row r="168">
          <cell r="A168">
            <v>4144</v>
          </cell>
          <cell r="B168" t="str">
            <v>Accesorios de Derechos</v>
          </cell>
          <cell r="C168">
            <v>414</v>
          </cell>
          <cell r="D168" t="str">
            <v>Derechos</v>
          </cell>
          <cell r="E168">
            <v>41</v>
          </cell>
          <cell r="F168" t="str">
            <v>Ingresos de Gestión</v>
          </cell>
          <cell r="G168">
            <v>4</v>
          </cell>
          <cell r="H168" t="str">
            <v>INGRESOS Y OTROS BENEFICIOS</v>
          </cell>
          <cell r="I168" t="str">
            <v>Accesorios de Derechos</v>
          </cell>
          <cell r="J168" t="str">
            <v>4.1.4.4</v>
          </cell>
        </row>
        <row r="169">
          <cell r="A169">
            <v>4149</v>
          </cell>
          <cell r="B169" t="str">
            <v>Otros Derechos</v>
          </cell>
          <cell r="C169">
            <v>414</v>
          </cell>
          <cell r="D169" t="str">
            <v>Derechos</v>
          </cell>
          <cell r="E169">
            <v>41</v>
          </cell>
          <cell r="F169" t="str">
            <v>Ingresos de Gestión</v>
          </cell>
          <cell r="G169">
            <v>4</v>
          </cell>
          <cell r="H169" t="str">
            <v>INGRESOS Y OTROS BENEFICIOS</v>
          </cell>
          <cell r="I169" t="str">
            <v>Otros Derechos</v>
          </cell>
          <cell r="J169" t="str">
            <v>4.1.4.9</v>
          </cell>
        </row>
        <row r="170">
          <cell r="A170">
            <v>4151</v>
          </cell>
          <cell r="B170" t="str">
            <v>Productos derivados del uso y aprovechamiento de bienes no sujetos a régimen de dominio público</v>
          </cell>
          <cell r="C170">
            <v>415</v>
          </cell>
          <cell r="D170" t="str">
            <v>Productos de tipo corriente</v>
          </cell>
          <cell r="E170">
            <v>41</v>
          </cell>
          <cell r="F170" t="str">
            <v>Ingresos de Gestión</v>
          </cell>
          <cell r="G170">
            <v>4</v>
          </cell>
          <cell r="H170" t="str">
            <v>INGRESOS Y OTROS BENEFICIOS</v>
          </cell>
          <cell r="I170" t="str">
            <v>Productos derivados del uso y aprovechamiento de bienes no sujetos a régimen de dominio público</v>
          </cell>
          <cell r="J170" t="str">
            <v>4.1.5.1</v>
          </cell>
        </row>
        <row r="171">
          <cell r="A171">
            <v>4152</v>
          </cell>
          <cell r="B171" t="str">
            <v>Enajenación de bienes muebles no sujetos a ser inventariados</v>
          </cell>
          <cell r="C171">
            <v>415</v>
          </cell>
          <cell r="D171" t="str">
            <v>Productos de tipo corriente</v>
          </cell>
          <cell r="E171">
            <v>41</v>
          </cell>
          <cell r="F171" t="str">
            <v>Ingresos de Gestión</v>
          </cell>
          <cell r="G171">
            <v>4</v>
          </cell>
          <cell r="H171" t="str">
            <v>INGRESOS Y OTROS BENEFICIOS</v>
          </cell>
          <cell r="I171" t="str">
            <v>Enajenación de bienes muebles no sujetos a ser inventariados</v>
          </cell>
          <cell r="J171" t="str">
            <v>4.1.5.2</v>
          </cell>
        </row>
        <row r="172">
          <cell r="A172">
            <v>4153</v>
          </cell>
          <cell r="B172" t="str">
            <v>Accesorios de Productos</v>
          </cell>
          <cell r="C172">
            <v>415</v>
          </cell>
          <cell r="D172" t="str">
            <v>Productos de tipo corriente</v>
          </cell>
          <cell r="E172">
            <v>41</v>
          </cell>
          <cell r="F172" t="str">
            <v>Ingresos de Gestión</v>
          </cell>
          <cell r="G172">
            <v>4</v>
          </cell>
          <cell r="H172" t="str">
            <v>INGRESOS Y OTROS BENEFICIOS</v>
          </cell>
          <cell r="I172" t="str">
            <v>Accesorios de Productos</v>
          </cell>
          <cell r="J172" t="str">
            <v>4.1.5.3</v>
          </cell>
        </row>
        <row r="173">
          <cell r="A173">
            <v>4159</v>
          </cell>
          <cell r="B173" t="str">
            <v>Otros productos que generan ingresos corrientes</v>
          </cell>
          <cell r="C173">
            <v>415</v>
          </cell>
          <cell r="D173" t="str">
            <v>Productos de tipo corriente</v>
          </cell>
          <cell r="E173">
            <v>41</v>
          </cell>
          <cell r="F173" t="str">
            <v>Ingresos de Gestión</v>
          </cell>
          <cell r="G173">
            <v>4</v>
          </cell>
          <cell r="H173" t="str">
            <v>INGRESOS Y OTROS BENEFICIOS</v>
          </cell>
          <cell r="I173" t="str">
            <v>Otros productos que generan ingresos corrientes</v>
          </cell>
          <cell r="J173" t="str">
            <v>4.1.5.9</v>
          </cell>
        </row>
        <row r="174">
          <cell r="A174">
            <v>4161</v>
          </cell>
          <cell r="B174" t="str">
            <v>Incentivos derivados de la Colaboración Fiscal</v>
          </cell>
          <cell r="C174">
            <v>416</v>
          </cell>
          <cell r="D174" t="str">
            <v>Aprovechamientos de tipo corriente</v>
          </cell>
          <cell r="E174">
            <v>41</v>
          </cell>
          <cell r="F174" t="str">
            <v>Ingresos de Gestión</v>
          </cell>
          <cell r="G174">
            <v>4</v>
          </cell>
          <cell r="H174" t="str">
            <v>INGRESOS Y OTROS BENEFICIOS</v>
          </cell>
          <cell r="I174" t="str">
            <v>Incentivos derivados de la Colaboración Fiscal</v>
          </cell>
          <cell r="J174" t="str">
            <v>4.1.6.1</v>
          </cell>
        </row>
        <row r="175">
          <cell r="A175">
            <v>4162</v>
          </cell>
          <cell r="B175" t="str">
            <v>Multas</v>
          </cell>
          <cell r="C175">
            <v>416</v>
          </cell>
          <cell r="D175" t="str">
            <v>Aprovechamientos de tipo corriente</v>
          </cell>
          <cell r="E175">
            <v>41</v>
          </cell>
          <cell r="F175" t="str">
            <v>Ingresos de Gestión</v>
          </cell>
          <cell r="G175">
            <v>4</v>
          </cell>
          <cell r="H175" t="str">
            <v>INGRESOS Y OTROS BENEFICIOS</v>
          </cell>
          <cell r="I175" t="str">
            <v>Multas</v>
          </cell>
          <cell r="J175" t="str">
            <v>4.1.6.2</v>
          </cell>
        </row>
        <row r="176">
          <cell r="A176">
            <v>4163</v>
          </cell>
          <cell r="B176" t="str">
            <v>Indemnizaciones</v>
          </cell>
          <cell r="C176">
            <v>416</v>
          </cell>
          <cell r="D176" t="str">
            <v>Aprovechamientos de tipo corriente</v>
          </cell>
          <cell r="E176">
            <v>41</v>
          </cell>
          <cell r="F176" t="str">
            <v>Ingresos de Gestión</v>
          </cell>
          <cell r="G176">
            <v>4</v>
          </cell>
          <cell r="H176" t="str">
            <v>INGRESOS Y OTROS BENEFICIOS</v>
          </cell>
          <cell r="I176" t="str">
            <v>Indemnizaciones</v>
          </cell>
          <cell r="J176" t="str">
            <v>4.1.6.3</v>
          </cell>
        </row>
        <row r="177">
          <cell r="A177">
            <v>4164</v>
          </cell>
          <cell r="B177" t="str">
            <v>Reintegros</v>
          </cell>
          <cell r="C177">
            <v>416</v>
          </cell>
          <cell r="D177" t="str">
            <v>Aprovechamientos de tipo corriente</v>
          </cell>
          <cell r="E177">
            <v>41</v>
          </cell>
          <cell r="F177" t="str">
            <v>Ingresos de Gestión</v>
          </cell>
          <cell r="G177">
            <v>4</v>
          </cell>
          <cell r="H177" t="str">
            <v>INGRESOS Y OTROS BENEFICIOS</v>
          </cell>
          <cell r="I177" t="str">
            <v>Reintegros</v>
          </cell>
          <cell r="J177" t="str">
            <v>4.1.6.4</v>
          </cell>
        </row>
        <row r="178">
          <cell r="A178">
            <v>4165</v>
          </cell>
          <cell r="B178" t="str">
            <v>Aprovechamientos provenientes de obras públicas</v>
          </cell>
          <cell r="C178">
            <v>416</v>
          </cell>
          <cell r="D178" t="str">
            <v>Aprovechamientos de tipo corriente</v>
          </cell>
          <cell r="E178">
            <v>41</v>
          </cell>
          <cell r="F178" t="str">
            <v>Ingresos de Gestión</v>
          </cell>
          <cell r="G178">
            <v>4</v>
          </cell>
          <cell r="H178" t="str">
            <v>INGRESOS Y OTROS BENEFICIOS</v>
          </cell>
          <cell r="I178" t="str">
            <v>Aprovechamientos provenientes de obras públicas</v>
          </cell>
          <cell r="J178" t="str">
            <v>4.1.6.5</v>
          </cell>
        </row>
        <row r="179">
          <cell r="A179">
            <v>4166</v>
          </cell>
          <cell r="B179" t="str">
            <v>Aprovechamientos por Participaciones derivadas de la aplicación de leyes</v>
          </cell>
          <cell r="C179">
            <v>416</v>
          </cell>
          <cell r="D179" t="str">
            <v>Aprovechamientos de tipo corriente</v>
          </cell>
          <cell r="E179">
            <v>41</v>
          </cell>
          <cell r="F179" t="str">
            <v>Ingresos de Gestión</v>
          </cell>
          <cell r="G179">
            <v>4</v>
          </cell>
          <cell r="H179" t="str">
            <v>INGRESOS Y OTROS BENEFICIOS</v>
          </cell>
          <cell r="I179" t="str">
            <v>Aprovechamientos por Participaciones derivadas de la aplicación de leyes</v>
          </cell>
          <cell r="J179" t="str">
            <v>4.1.6.6</v>
          </cell>
        </row>
        <row r="180">
          <cell r="A180">
            <v>4167</v>
          </cell>
          <cell r="B180" t="str">
            <v>Aprovechamientos por Aportaciones y Cooperaciones</v>
          </cell>
          <cell r="C180">
            <v>416</v>
          </cell>
          <cell r="D180" t="str">
            <v>Aprovechamientos de tipo corriente</v>
          </cell>
          <cell r="E180">
            <v>41</v>
          </cell>
          <cell r="F180" t="str">
            <v>Ingresos de Gestión</v>
          </cell>
          <cell r="G180">
            <v>4</v>
          </cell>
          <cell r="H180" t="str">
            <v>INGRESOS Y OTROS BENEFICIOS</v>
          </cell>
          <cell r="I180" t="str">
            <v>Aprovechamientos por Aportaciones y Cooperaciones</v>
          </cell>
          <cell r="J180" t="str">
            <v>4.1.6.7</v>
          </cell>
        </row>
        <row r="181">
          <cell r="A181">
            <v>4168</v>
          </cell>
          <cell r="B181" t="str">
            <v>Accesorios de Aprovechamientos</v>
          </cell>
          <cell r="C181">
            <v>416</v>
          </cell>
          <cell r="D181" t="str">
            <v>Aprovechamientos de tipo corriente</v>
          </cell>
          <cell r="E181">
            <v>41</v>
          </cell>
          <cell r="F181" t="str">
            <v>Ingresos de Gestión</v>
          </cell>
          <cell r="G181">
            <v>4</v>
          </cell>
          <cell r="H181" t="str">
            <v>INGRESOS Y OTROS BENEFICIOS</v>
          </cell>
          <cell r="I181" t="str">
            <v>Accesorios de Aprovechamientos</v>
          </cell>
          <cell r="J181" t="str">
            <v>4.1.6.8</v>
          </cell>
        </row>
        <row r="182">
          <cell r="A182">
            <v>4169</v>
          </cell>
          <cell r="B182" t="str">
            <v>Otros Aprovechamientos</v>
          </cell>
          <cell r="C182">
            <v>416</v>
          </cell>
          <cell r="D182" t="str">
            <v>Aprovechamientos de tipo corriente</v>
          </cell>
          <cell r="E182">
            <v>41</v>
          </cell>
          <cell r="F182" t="str">
            <v>Ingresos de Gestión</v>
          </cell>
          <cell r="G182">
            <v>4</v>
          </cell>
          <cell r="H182" t="str">
            <v>INGRESOS Y OTROS BENEFICIOS</v>
          </cell>
          <cell r="I182" t="str">
            <v>Otros Aprovechamientos</v>
          </cell>
          <cell r="J182" t="str">
            <v>4.1.6.9</v>
          </cell>
        </row>
        <row r="183">
          <cell r="A183">
            <v>4171</v>
          </cell>
          <cell r="B183" t="str">
            <v>Ingresos por venta de mercancías</v>
          </cell>
          <cell r="C183">
            <v>417</v>
          </cell>
          <cell r="D183" t="str">
            <v>Ingresos por Venta de Bienes y Servicios</v>
          </cell>
          <cell r="E183">
            <v>41</v>
          </cell>
          <cell r="F183" t="str">
            <v>Ingresos de Gestión</v>
          </cell>
          <cell r="G183">
            <v>4</v>
          </cell>
          <cell r="H183" t="str">
            <v>INGRESOS Y OTROS BENEFICIOS</v>
          </cell>
          <cell r="I183" t="str">
            <v>Ingresos por venta de mercancías</v>
          </cell>
          <cell r="J183" t="str">
            <v>4.1.7.1</v>
          </cell>
        </row>
        <row r="184">
          <cell r="A184">
            <v>4172</v>
          </cell>
          <cell r="B184" t="str">
            <v>Ingresos por venta de bienes y servicios producidos en establecimientos del gobierno</v>
          </cell>
          <cell r="C184">
            <v>417</v>
          </cell>
          <cell r="D184" t="str">
            <v>Ingresos por Venta de Bienes y Servicios</v>
          </cell>
          <cell r="E184">
            <v>41</v>
          </cell>
          <cell r="F184" t="str">
            <v>Ingresos de Gestión</v>
          </cell>
          <cell r="G184">
            <v>4</v>
          </cell>
          <cell r="H184" t="str">
            <v>INGRESOS Y OTROS BENEFICIOS</v>
          </cell>
          <cell r="I184" t="str">
            <v>Ingresos por venta de bienes y servicios producidos en establecimientos del gobierno</v>
          </cell>
          <cell r="J184" t="str">
            <v>4.1.7.2</v>
          </cell>
        </row>
        <row r="185">
          <cell r="A185">
            <v>4173</v>
          </cell>
          <cell r="B185" t="str">
            <v>Ingresos por venta de bienes y servicios de organismos descentralizados</v>
          </cell>
          <cell r="C185">
            <v>417</v>
          </cell>
          <cell r="D185" t="str">
            <v>Ingresos por Venta de Bienes y Servicios</v>
          </cell>
          <cell r="E185">
            <v>41</v>
          </cell>
          <cell r="F185" t="str">
            <v>Ingresos de Gestión</v>
          </cell>
          <cell r="G185">
            <v>4</v>
          </cell>
          <cell r="H185" t="str">
            <v>INGRESOS Y OTROS BENEFICIOS</v>
          </cell>
          <cell r="I185" t="str">
            <v>Ingresos por venta de bienes y servicios de organismos descentralizados</v>
          </cell>
          <cell r="J185" t="str">
            <v>4.1.7.3</v>
          </cell>
        </row>
        <row r="186">
          <cell r="A186">
            <v>4174</v>
          </cell>
          <cell r="B186" t="str">
            <v>Ingresos de operación de Entidades Paraestatales empresariales no financieras</v>
          </cell>
          <cell r="C186">
            <v>417</v>
          </cell>
          <cell r="D186" t="str">
            <v>Ingresos por Venta de Bienes y Servicios</v>
          </cell>
          <cell r="E186">
            <v>41</v>
          </cell>
          <cell r="F186" t="str">
            <v>Ingresos de Gestión</v>
          </cell>
          <cell r="G186">
            <v>4</v>
          </cell>
          <cell r="H186" t="str">
            <v>INGRESOS Y OTROS BENEFICIOS</v>
          </cell>
          <cell r="I186" t="str">
            <v>Ingresos de operación de Entidades Paraestatales empresariales no financieras</v>
          </cell>
          <cell r="J186" t="str">
            <v>4.1.7.4</v>
          </cell>
        </row>
        <row r="187">
          <cell r="A187">
            <v>4191</v>
          </cell>
          <cell r="B187" t="str">
            <v>Impuestos no comprendidas en las Fracciones de la ley de Ingresos Causadas en ejercicios Fiscales anteriores pendientes de liquidación o pago</v>
          </cell>
          <cell r="C187">
            <v>419</v>
          </cell>
          <cell r="D187" t="str">
            <v>Ingresos no comprendidas en las Fracciones de la ley de Ingresos Causadas en ejercicios Fiscales anteriores pendientes de liquidación o pago</v>
          </cell>
          <cell r="E187">
            <v>41</v>
          </cell>
          <cell r="F187" t="str">
            <v>Ingresos de Gestión</v>
          </cell>
          <cell r="G187">
            <v>4</v>
          </cell>
          <cell r="H187" t="str">
            <v>INGRESOS Y OTROS BENEFICIOS</v>
          </cell>
          <cell r="I187" t="str">
            <v>Impuestos no comprendidas en las Fracciones de la ley de Ingresos Causadas en ejercicios Fiscales anteriores pendientes de liquidación o pago</v>
          </cell>
          <cell r="J187" t="str">
            <v>4.1.9.1</v>
          </cell>
        </row>
        <row r="188">
          <cell r="A188">
            <v>4192</v>
          </cell>
          <cell r="B188" t="str">
            <v>Contribuciones de Mejoras, Derechos, Productos y Aprovechamientos no comprendidas en las Fracciones de la ley de Ingresos Causadas en ejercicios Fiscales anteriores pendientes de liquidación o pago</v>
          </cell>
          <cell r="C188">
            <v>419</v>
          </cell>
          <cell r="D188" t="str">
            <v>Ingresos no comprendidas en las Fracciones de la ley de Ingresos Causadas en ejercicios Fiscales anteriores pendientes de liquidación o pago</v>
          </cell>
          <cell r="E188">
            <v>41</v>
          </cell>
          <cell r="F188" t="str">
            <v>Ingresos de Gestión</v>
          </cell>
          <cell r="G188">
            <v>4</v>
          </cell>
          <cell r="H188" t="str">
            <v>INGRESOS Y OTROS BENEFICIOS</v>
          </cell>
          <cell r="I188" t="str">
            <v>Contribuciones de Mejoras, Derechos, Productos y Aprovechamientos no comprendidas en las Fracciones de la ley de Ingresos Causadas en ejercicios Fiscales anteriores pendientes de liquidación o pago</v>
          </cell>
          <cell r="J188" t="str">
            <v>4.1.9.2</v>
          </cell>
        </row>
        <row r="189">
          <cell r="A189">
            <v>4211</v>
          </cell>
          <cell r="B189" t="str">
            <v>Participaciones</v>
          </cell>
          <cell r="C189">
            <v>421</v>
          </cell>
          <cell r="D189" t="str">
            <v>Participaciones y Aportaciones</v>
          </cell>
          <cell r="E189">
            <v>42</v>
          </cell>
          <cell r="F189" t="str">
            <v>Participaciones, Aportaciones, Transferencias, Asignaciones, Subsidios y Otras Ayudas</v>
          </cell>
          <cell r="G189">
            <v>4</v>
          </cell>
          <cell r="H189" t="str">
            <v>INGRESOS Y OTROS BENEFICIOS</v>
          </cell>
          <cell r="I189" t="str">
            <v>Participaciones</v>
          </cell>
          <cell r="J189" t="str">
            <v>4.2.1.1</v>
          </cell>
        </row>
        <row r="190">
          <cell r="A190">
            <v>4212</v>
          </cell>
          <cell r="B190" t="str">
            <v>Aportaciones</v>
          </cell>
          <cell r="C190">
            <v>421</v>
          </cell>
          <cell r="D190" t="str">
            <v>Participaciones y Aportaciones</v>
          </cell>
          <cell r="E190">
            <v>42</v>
          </cell>
          <cell r="F190" t="str">
            <v>Participaciones, Aportaciones, Transferencias, Asignaciones, Subsidios y Otras Ayudas</v>
          </cell>
          <cell r="G190">
            <v>4</v>
          </cell>
          <cell r="H190" t="str">
            <v>INGRESOS Y OTROS BENEFICIOS</v>
          </cell>
          <cell r="I190" t="str">
            <v>Aportaciones</v>
          </cell>
          <cell r="J190" t="str">
            <v>4.2.1.2</v>
          </cell>
        </row>
        <row r="191">
          <cell r="A191">
            <v>4213</v>
          </cell>
          <cell r="B191" t="str">
            <v>Convenios</v>
          </cell>
          <cell r="C191">
            <v>421</v>
          </cell>
          <cell r="D191" t="str">
            <v>Participaciones y Aportaciones</v>
          </cell>
          <cell r="E191">
            <v>42</v>
          </cell>
          <cell r="F191" t="str">
            <v>Participaciones, Aportaciones, Transferencias, Asignaciones, Subsidios y Otras Ayudas</v>
          </cell>
          <cell r="G191">
            <v>4</v>
          </cell>
          <cell r="H191" t="str">
            <v>INGRESOS Y OTROS BENEFICIOS</v>
          </cell>
          <cell r="I191" t="str">
            <v>Convenios</v>
          </cell>
          <cell r="J191" t="str">
            <v>4.2.1.3</v>
          </cell>
        </row>
        <row r="192">
          <cell r="A192">
            <v>4221</v>
          </cell>
          <cell r="B192" t="str">
            <v>Transferencias Internas y Asignaciones al Sector Público</v>
          </cell>
          <cell r="C192">
            <v>422</v>
          </cell>
          <cell r="D192" t="str">
            <v>Transferencias, Asignaciones, Subsidios y Otras Ayudas</v>
          </cell>
          <cell r="E192">
            <v>42</v>
          </cell>
          <cell r="F192" t="str">
            <v>Participaciones, Aportaciones, Transferencias, Asignaciones, Subsidios y Otras Ayudas</v>
          </cell>
          <cell r="G192">
            <v>4</v>
          </cell>
          <cell r="H192" t="str">
            <v>INGRESOS Y OTROS BENEFICIOS</v>
          </cell>
          <cell r="I192" t="str">
            <v>Transferencias Internas y Asignaciones al Sector Público</v>
          </cell>
          <cell r="J192" t="str">
            <v>4.2.2.1</v>
          </cell>
        </row>
        <row r="193">
          <cell r="A193">
            <v>4222</v>
          </cell>
          <cell r="B193" t="str">
            <v>Transferencias al Resto del Sector Público</v>
          </cell>
          <cell r="C193">
            <v>422</v>
          </cell>
          <cell r="D193" t="str">
            <v>Transferencias, Asignaciones, Subsidios y Otras Ayudas</v>
          </cell>
          <cell r="E193">
            <v>42</v>
          </cell>
          <cell r="F193" t="str">
            <v>Participaciones, Aportaciones, Transferencias, Asignaciones, Subsidios y Otras Ayudas</v>
          </cell>
          <cell r="G193">
            <v>4</v>
          </cell>
          <cell r="H193" t="str">
            <v>INGRESOS Y OTROS BENEFICIOS</v>
          </cell>
          <cell r="I193" t="str">
            <v>Transferencias al Resto del Sector Público</v>
          </cell>
          <cell r="J193" t="str">
            <v>4.2.2.2</v>
          </cell>
        </row>
        <row r="194">
          <cell r="A194">
            <v>4223</v>
          </cell>
          <cell r="B194" t="str">
            <v>Subsidios y Subvenciones</v>
          </cell>
          <cell r="C194">
            <v>422</v>
          </cell>
          <cell r="D194" t="str">
            <v>Transferencias, Asignaciones, Subsidios y Otras Ayudas</v>
          </cell>
          <cell r="E194">
            <v>42</v>
          </cell>
          <cell r="F194" t="str">
            <v>Participaciones, Aportaciones, Transferencias, Asignaciones, Subsidios y Otras Ayudas</v>
          </cell>
          <cell r="G194">
            <v>4</v>
          </cell>
          <cell r="H194" t="str">
            <v>INGRESOS Y OTROS BENEFICIOS</v>
          </cell>
          <cell r="I194" t="str">
            <v>Subsidios y Subvenciones</v>
          </cell>
          <cell r="J194" t="str">
            <v>4.2.2.3</v>
          </cell>
        </row>
        <row r="195">
          <cell r="A195">
            <v>4224</v>
          </cell>
          <cell r="B195" t="str">
            <v>Ayudas Sociales</v>
          </cell>
          <cell r="C195">
            <v>422</v>
          </cell>
          <cell r="D195" t="str">
            <v>Transferencias, Asignaciones, Subsidios y Otras Ayudas</v>
          </cell>
          <cell r="E195">
            <v>42</v>
          </cell>
          <cell r="F195" t="str">
            <v>Participaciones, Aportaciones, Transferencias, Asignaciones, Subsidios y Otras Ayudas</v>
          </cell>
          <cell r="G195">
            <v>4</v>
          </cell>
          <cell r="H195" t="str">
            <v>INGRESOS Y OTROS BENEFICIOS</v>
          </cell>
          <cell r="I195" t="str">
            <v>Ayudas Sociales</v>
          </cell>
          <cell r="J195" t="str">
            <v>4.2.2.4</v>
          </cell>
        </row>
        <row r="196">
          <cell r="A196">
            <v>4225</v>
          </cell>
          <cell r="B196" t="str">
            <v>Pensiones y Jubilaciones</v>
          </cell>
          <cell r="C196">
            <v>422</v>
          </cell>
          <cell r="D196" t="str">
            <v>Transferencias, Asignaciones, Subsidios y Otras Ayudas</v>
          </cell>
          <cell r="E196">
            <v>42</v>
          </cell>
          <cell r="F196" t="str">
            <v>Participaciones, Aportaciones, Transferencias, Asignaciones, Subsidios y Otras Ayudas</v>
          </cell>
          <cell r="G196">
            <v>4</v>
          </cell>
          <cell r="H196" t="str">
            <v>INGRESOS Y OTROS BENEFICIOS</v>
          </cell>
          <cell r="I196" t="str">
            <v>Pensiones y Jubilaciones</v>
          </cell>
          <cell r="J196" t="str">
            <v>4.2.2.5</v>
          </cell>
        </row>
        <row r="197">
          <cell r="A197">
            <v>4311</v>
          </cell>
          <cell r="B197" t="str">
            <v>Intereses ganados de valores, créditos, bonos y otros</v>
          </cell>
          <cell r="C197">
            <v>431</v>
          </cell>
          <cell r="D197" t="str">
            <v>Ingresos Financieros</v>
          </cell>
          <cell r="E197">
            <v>43</v>
          </cell>
          <cell r="F197" t="str">
            <v>Otros Ingresos y beneficios</v>
          </cell>
          <cell r="G197">
            <v>4</v>
          </cell>
          <cell r="H197" t="str">
            <v>INGRESOS Y OTROS BENEFICIOS</v>
          </cell>
          <cell r="I197" t="str">
            <v>Intereses ganados de valores, créditos, bonos y otros</v>
          </cell>
          <cell r="J197" t="str">
            <v>4.3.1.1</v>
          </cell>
        </row>
        <row r="198">
          <cell r="A198">
            <v>4319</v>
          </cell>
          <cell r="B198" t="str">
            <v>Otros Ingresos financieros</v>
          </cell>
          <cell r="C198">
            <v>431</v>
          </cell>
          <cell r="D198" t="str">
            <v>Ingresos Financieros</v>
          </cell>
          <cell r="E198">
            <v>43</v>
          </cell>
          <cell r="F198" t="str">
            <v>Otros Ingresos y beneficios</v>
          </cell>
          <cell r="G198">
            <v>4</v>
          </cell>
          <cell r="H198" t="str">
            <v>INGRESOS Y OTROS BENEFICIOS</v>
          </cell>
          <cell r="I198" t="str">
            <v>Otros Ingresos financieros</v>
          </cell>
          <cell r="J198" t="str">
            <v>4.3.1.9</v>
          </cell>
        </row>
        <row r="199">
          <cell r="A199">
            <v>4321</v>
          </cell>
          <cell r="B199" t="str">
            <v>Incremento por Variación de Inventarios de Mercancías para venta</v>
          </cell>
          <cell r="C199">
            <v>432</v>
          </cell>
          <cell r="D199" t="str">
            <v>Incremento por Variación de Inventarios</v>
          </cell>
          <cell r="E199">
            <v>43</v>
          </cell>
          <cell r="F199" t="str">
            <v>Otros Ingresos y beneficios</v>
          </cell>
          <cell r="G199">
            <v>4</v>
          </cell>
          <cell r="H199" t="str">
            <v>INGRESOS Y OTROS BENEFICIOS</v>
          </cell>
          <cell r="I199" t="str">
            <v>Incremento por Variación de Inventarios de Mercancías para venta</v>
          </cell>
          <cell r="J199" t="str">
            <v>4.3.2.1</v>
          </cell>
        </row>
        <row r="200">
          <cell r="A200">
            <v>4322</v>
          </cell>
          <cell r="B200" t="str">
            <v>Incremento por Variación de Inventarios de Mercancías Terminadas</v>
          </cell>
          <cell r="C200">
            <v>432</v>
          </cell>
          <cell r="D200" t="str">
            <v>Incremento por Variación de Inventarios</v>
          </cell>
          <cell r="E200">
            <v>43</v>
          </cell>
          <cell r="F200" t="str">
            <v>Otros Ingresos y beneficios</v>
          </cell>
          <cell r="G200">
            <v>4</v>
          </cell>
          <cell r="H200" t="str">
            <v>INGRESOS Y OTROS BENEFICIOS</v>
          </cell>
          <cell r="I200" t="str">
            <v>Incremento por Variación de Inventarios de Mercancías Terminadas</v>
          </cell>
          <cell r="J200" t="str">
            <v>4.3.2.2</v>
          </cell>
        </row>
        <row r="201">
          <cell r="A201">
            <v>4323</v>
          </cell>
          <cell r="B201" t="str">
            <v>Incremento por Variación de Inventarios de Mercancías en Proceso de Elaboración</v>
          </cell>
          <cell r="C201">
            <v>432</v>
          </cell>
          <cell r="D201" t="str">
            <v>Incremento por Variación de Inventarios</v>
          </cell>
          <cell r="E201">
            <v>43</v>
          </cell>
          <cell r="F201" t="str">
            <v>Otros Ingresos y beneficios</v>
          </cell>
          <cell r="G201">
            <v>4</v>
          </cell>
          <cell r="H201" t="str">
            <v>INGRESOS Y OTROS BENEFICIOS</v>
          </cell>
          <cell r="I201" t="str">
            <v>Incremento por Variación de Inventarios de Mercancías en Proceso de Elaboración</v>
          </cell>
          <cell r="J201" t="str">
            <v>4.3.2.3</v>
          </cell>
        </row>
        <row r="202">
          <cell r="A202">
            <v>4324</v>
          </cell>
          <cell r="B202" t="str">
            <v>Incremento por Variación de Inventarios de Materias Primas, Materiales y suministros para producción</v>
          </cell>
          <cell r="C202">
            <v>432</v>
          </cell>
          <cell r="D202" t="str">
            <v>Incremento por Variación de Inventarios</v>
          </cell>
          <cell r="E202">
            <v>43</v>
          </cell>
          <cell r="F202" t="str">
            <v>Otros Ingresos y beneficios</v>
          </cell>
          <cell r="G202">
            <v>4</v>
          </cell>
          <cell r="H202" t="str">
            <v>INGRESOS Y OTROS BENEFICIOS</v>
          </cell>
          <cell r="I202" t="str">
            <v>Incremento por Variación de Inventarios de Materias Primas, Materiales y suministros para producción</v>
          </cell>
          <cell r="J202" t="str">
            <v>4.3.2.4</v>
          </cell>
        </row>
        <row r="203">
          <cell r="A203">
            <v>4325</v>
          </cell>
          <cell r="B203" t="str">
            <v>Incremento por Variación de Almacén de Materias Primas, Materiales y suministros de consumo</v>
          </cell>
          <cell r="C203">
            <v>432</v>
          </cell>
          <cell r="D203" t="str">
            <v>Incremento por Variación de Inventarios</v>
          </cell>
          <cell r="E203">
            <v>43</v>
          </cell>
          <cell r="F203" t="str">
            <v>Otros Ingresos y beneficios</v>
          </cell>
          <cell r="G203">
            <v>4</v>
          </cell>
          <cell r="H203" t="str">
            <v>INGRESOS Y OTROS BENEFICIOS</v>
          </cell>
          <cell r="I203" t="str">
            <v>Incremento por Variación de Almacén de Materias Primas, Materiales y suministros de consumo</v>
          </cell>
          <cell r="J203" t="str">
            <v>4.3.2.5</v>
          </cell>
        </row>
        <row r="204">
          <cell r="A204">
            <v>4331</v>
          </cell>
          <cell r="B204" t="str">
            <v>Disminución del Exceso de Estimaciones por Pérdida o Deterioro u Obsolescencia</v>
          </cell>
          <cell r="C204">
            <v>433</v>
          </cell>
          <cell r="D204" t="str">
            <v>Disminución del Exceso de Estimaciones por Pérdida o Deterioro u Obsolescencia</v>
          </cell>
          <cell r="E204">
            <v>43</v>
          </cell>
          <cell r="F204" t="str">
            <v>Otros Ingresos y beneficios</v>
          </cell>
          <cell r="G204">
            <v>4</v>
          </cell>
          <cell r="H204" t="str">
            <v>INGRESOS Y OTROS BENEFICIOS</v>
          </cell>
          <cell r="I204" t="str">
            <v>Disminución del Exceso de Estimaciones por Pérdida o Deterioro u Obsolescencia</v>
          </cell>
          <cell r="J204" t="str">
            <v>4.3.3.1</v>
          </cell>
        </row>
        <row r="205">
          <cell r="A205">
            <v>4341</v>
          </cell>
          <cell r="B205" t="str">
            <v>Disminución del Exceso de Provisiones</v>
          </cell>
          <cell r="C205">
            <v>434</v>
          </cell>
          <cell r="D205" t="str">
            <v>Disminución del Exceso de Provisiones</v>
          </cell>
          <cell r="E205">
            <v>43</v>
          </cell>
          <cell r="F205" t="str">
            <v>Otros Ingresos y beneficios</v>
          </cell>
          <cell r="G205">
            <v>4</v>
          </cell>
          <cell r="H205" t="str">
            <v>INGRESOS Y OTROS BENEFICIOS</v>
          </cell>
          <cell r="I205" t="str">
            <v>Disminución del Exceso de Provisiones</v>
          </cell>
          <cell r="J205" t="str">
            <v>4.3.4.1</v>
          </cell>
        </row>
        <row r="206">
          <cell r="A206">
            <v>4391</v>
          </cell>
          <cell r="B206" t="str">
            <v>Otros Ingresos de Ejercicios Anteriores</v>
          </cell>
          <cell r="C206">
            <v>439</v>
          </cell>
          <cell r="D206" t="str">
            <v>Otros Ingresos</v>
          </cell>
          <cell r="E206">
            <v>43</v>
          </cell>
          <cell r="F206" t="str">
            <v>Otros Ingresos y beneficios</v>
          </cell>
          <cell r="G206">
            <v>4</v>
          </cell>
          <cell r="H206" t="str">
            <v>INGRESOS Y OTROS BENEFICIOS</v>
          </cell>
          <cell r="I206" t="str">
            <v>Otros Ingresos de Ejercicios Anteriores</v>
          </cell>
          <cell r="J206" t="str">
            <v>4.3.9.1</v>
          </cell>
        </row>
        <row r="207">
          <cell r="A207">
            <v>4392</v>
          </cell>
          <cell r="B207" t="str">
            <v>Bonificaciones y Descuentos Obtenidos</v>
          </cell>
          <cell r="C207">
            <v>439</v>
          </cell>
          <cell r="D207" t="str">
            <v>Otros Ingresos</v>
          </cell>
          <cell r="E207">
            <v>43</v>
          </cell>
          <cell r="F207" t="str">
            <v>Otros Ingresos y beneficios</v>
          </cell>
          <cell r="G207">
            <v>4</v>
          </cell>
          <cell r="H207" t="str">
            <v>INGRESOS Y OTROS BENEFICIOS</v>
          </cell>
          <cell r="I207" t="str">
            <v>Bonificaciones y Descuentos Obtenidos</v>
          </cell>
          <cell r="J207" t="str">
            <v>4.3.9.2</v>
          </cell>
        </row>
        <row r="208">
          <cell r="A208">
            <v>4393</v>
          </cell>
          <cell r="B208" t="str">
            <v>Diferencias por Tipo de cambio a Favor en efectivo y equivalentes</v>
          </cell>
          <cell r="C208">
            <v>439</v>
          </cell>
          <cell r="D208" t="str">
            <v>Otros Ingresos</v>
          </cell>
          <cell r="E208">
            <v>43</v>
          </cell>
          <cell r="F208" t="str">
            <v>Otros Ingresos y beneficios</v>
          </cell>
          <cell r="G208">
            <v>4</v>
          </cell>
          <cell r="H208" t="str">
            <v>INGRESOS Y OTROS BENEFICIOS</v>
          </cell>
          <cell r="I208" t="str">
            <v>Diferencias por Tipo de cambio a Favor en efectivo y equivalentes</v>
          </cell>
          <cell r="J208" t="str">
            <v>4.3.9.3</v>
          </cell>
        </row>
        <row r="209">
          <cell r="A209">
            <v>4394</v>
          </cell>
          <cell r="B209" t="str">
            <v>Diferencias de Cotización a Favor en Valores Negociables</v>
          </cell>
          <cell r="C209">
            <v>439</v>
          </cell>
          <cell r="D209" t="str">
            <v>Otros Ingresos</v>
          </cell>
          <cell r="E209">
            <v>43</v>
          </cell>
          <cell r="F209" t="str">
            <v>Otros Ingresos y beneficios</v>
          </cell>
          <cell r="G209">
            <v>4</v>
          </cell>
          <cell r="H209" t="str">
            <v>INGRESOS Y OTROS BENEFICIOS</v>
          </cell>
          <cell r="I209" t="str">
            <v>Diferencias de Cotización a Favor en Valores Negociables</v>
          </cell>
          <cell r="J209" t="str">
            <v>4.3.9.4</v>
          </cell>
        </row>
        <row r="210">
          <cell r="A210">
            <v>4395</v>
          </cell>
          <cell r="B210" t="str">
            <v>Resultado por posición monetaria</v>
          </cell>
          <cell r="C210">
            <v>439</v>
          </cell>
          <cell r="D210" t="str">
            <v>Otros Ingresos</v>
          </cell>
          <cell r="E210">
            <v>43</v>
          </cell>
          <cell r="F210" t="str">
            <v>Otros Ingresos y beneficios</v>
          </cell>
          <cell r="G210">
            <v>4</v>
          </cell>
          <cell r="H210" t="str">
            <v>INGRESOS Y OTROS BENEFICIOS</v>
          </cell>
          <cell r="I210" t="str">
            <v>Resultado por posición monetaria</v>
          </cell>
          <cell r="J210" t="str">
            <v>4.3.9.5</v>
          </cell>
        </row>
        <row r="211">
          <cell r="A211">
            <v>4396</v>
          </cell>
          <cell r="B211" t="str">
            <v>Utilidades por participación patrimonial</v>
          </cell>
          <cell r="C211">
            <v>439</v>
          </cell>
          <cell r="D211" t="str">
            <v>Otros Ingresos</v>
          </cell>
          <cell r="E211">
            <v>43</v>
          </cell>
          <cell r="F211" t="str">
            <v>Otros Ingresos y beneficios</v>
          </cell>
          <cell r="G211">
            <v>4</v>
          </cell>
          <cell r="H211" t="str">
            <v>INGRESOS Y OTROS BENEFICIOS</v>
          </cell>
          <cell r="I211" t="str">
            <v>Utilidades por participación patrimonial</v>
          </cell>
          <cell r="J211" t="str">
            <v>4.3.9.6</v>
          </cell>
        </row>
        <row r="212">
          <cell r="A212">
            <v>4399</v>
          </cell>
          <cell r="B212" t="str">
            <v>Otros Ingresos y beneficios varios</v>
          </cell>
          <cell r="C212">
            <v>439</v>
          </cell>
          <cell r="D212" t="str">
            <v>Otros Ingresos</v>
          </cell>
          <cell r="E212">
            <v>43</v>
          </cell>
          <cell r="F212" t="str">
            <v>Otros Ingresos y beneficios</v>
          </cell>
          <cell r="G212">
            <v>4</v>
          </cell>
          <cell r="H212" t="str">
            <v>INGRESOS Y OTROS BENEFICIOS</v>
          </cell>
          <cell r="I212" t="str">
            <v>Otros Ingresos y beneficios varios</v>
          </cell>
          <cell r="J212" t="str">
            <v>4.3.9.9</v>
          </cell>
        </row>
        <row r="213">
          <cell r="A213">
            <v>5111</v>
          </cell>
          <cell r="B213" t="str">
            <v>Remuneraciones al Personal de carácter Permanente</v>
          </cell>
          <cell r="C213">
            <v>511</v>
          </cell>
          <cell r="D213" t="str">
            <v>Servicios Personales</v>
          </cell>
          <cell r="E213">
            <v>51</v>
          </cell>
          <cell r="F213" t="str">
            <v>Gastos de Funcionamiento</v>
          </cell>
          <cell r="G213">
            <v>5</v>
          </cell>
          <cell r="H213" t="str">
            <v>GASTOS Y OTRAS PERDIDAS</v>
          </cell>
          <cell r="I213" t="str">
            <v>Remuneraciones al Personal de carácter Permanente</v>
          </cell>
          <cell r="J213" t="str">
            <v>5.1.1.1</v>
          </cell>
        </row>
        <row r="214">
          <cell r="A214">
            <v>5112</v>
          </cell>
          <cell r="B214" t="str">
            <v>Remuneraciones al Personal de carácter Transitorio</v>
          </cell>
          <cell r="C214">
            <v>511</v>
          </cell>
          <cell r="D214" t="str">
            <v>Servicios Personales</v>
          </cell>
          <cell r="E214">
            <v>51</v>
          </cell>
          <cell r="F214" t="str">
            <v>Gastos de Funcionamiento</v>
          </cell>
          <cell r="G214">
            <v>5</v>
          </cell>
          <cell r="H214" t="str">
            <v>GASTOS Y OTRAS PERDIDAS</v>
          </cell>
          <cell r="I214" t="str">
            <v>Remuneraciones al Personal de carácter Transitorio</v>
          </cell>
          <cell r="J214" t="str">
            <v>5.1.1.2</v>
          </cell>
        </row>
        <row r="215">
          <cell r="A215">
            <v>5113</v>
          </cell>
          <cell r="B215" t="str">
            <v>Remuneraciones Adicionales y Especiales</v>
          </cell>
          <cell r="C215">
            <v>511</v>
          </cell>
          <cell r="D215" t="str">
            <v>Servicios Personales</v>
          </cell>
          <cell r="E215">
            <v>51</v>
          </cell>
          <cell r="F215" t="str">
            <v>Gastos de Funcionamiento</v>
          </cell>
          <cell r="G215">
            <v>5</v>
          </cell>
          <cell r="H215" t="str">
            <v>GASTOS Y OTRAS PERDIDAS</v>
          </cell>
          <cell r="I215" t="str">
            <v>Remuneraciones Adicionales y Especiales</v>
          </cell>
          <cell r="J215" t="str">
            <v>5.1.1.3</v>
          </cell>
        </row>
        <row r="216">
          <cell r="A216">
            <v>5114</v>
          </cell>
          <cell r="B216" t="str">
            <v>Seguridad Social</v>
          </cell>
          <cell r="C216">
            <v>511</v>
          </cell>
          <cell r="D216" t="str">
            <v>Servicios Personales</v>
          </cell>
          <cell r="E216">
            <v>51</v>
          </cell>
          <cell r="F216" t="str">
            <v>Gastos de Funcionamiento</v>
          </cell>
          <cell r="G216">
            <v>5</v>
          </cell>
          <cell r="H216" t="str">
            <v>GASTOS Y OTRAS PERDIDAS</v>
          </cell>
          <cell r="I216" t="str">
            <v>Seguridad Social</v>
          </cell>
          <cell r="J216" t="str">
            <v>5.1.1.4</v>
          </cell>
        </row>
        <row r="217">
          <cell r="A217">
            <v>5115</v>
          </cell>
          <cell r="B217" t="str">
            <v>Otras Prestaciones Sociales y Económicas</v>
          </cell>
          <cell r="C217">
            <v>511</v>
          </cell>
          <cell r="D217" t="str">
            <v>Servicios Personales</v>
          </cell>
          <cell r="E217">
            <v>51</v>
          </cell>
          <cell r="F217" t="str">
            <v>Gastos de Funcionamiento</v>
          </cell>
          <cell r="G217">
            <v>5</v>
          </cell>
          <cell r="H217" t="str">
            <v>GASTOS Y OTRAS PERDIDAS</v>
          </cell>
          <cell r="I217" t="str">
            <v>Otras Prestaciones Sociales y Económicas</v>
          </cell>
          <cell r="J217" t="str">
            <v>5.1.1.5</v>
          </cell>
        </row>
        <row r="218">
          <cell r="A218">
            <v>5116</v>
          </cell>
          <cell r="B218" t="str">
            <v>Pago de estímulos a servidores públicos</v>
          </cell>
          <cell r="C218">
            <v>511</v>
          </cell>
          <cell r="D218" t="str">
            <v>Servicios Personales</v>
          </cell>
          <cell r="E218">
            <v>51</v>
          </cell>
          <cell r="F218" t="str">
            <v>Gastos de Funcionamiento</v>
          </cell>
          <cell r="G218">
            <v>5</v>
          </cell>
          <cell r="H218" t="str">
            <v>GASTOS Y OTRAS PERDIDAS</v>
          </cell>
          <cell r="I218" t="str">
            <v>Pago de estímulos a servidores públicos</v>
          </cell>
          <cell r="J218" t="str">
            <v>5.1.1.6</v>
          </cell>
        </row>
        <row r="219">
          <cell r="A219">
            <v>5121</v>
          </cell>
          <cell r="B219" t="str">
            <v>Materiales de Administración, Emisión de documentos y Artículos Oficiales</v>
          </cell>
          <cell r="C219">
            <v>512</v>
          </cell>
          <cell r="D219" t="str">
            <v>Materiales y Suministros</v>
          </cell>
          <cell r="E219">
            <v>51</v>
          </cell>
          <cell r="F219" t="str">
            <v>Gastos de Funcionamiento</v>
          </cell>
          <cell r="G219">
            <v>5</v>
          </cell>
          <cell r="H219" t="str">
            <v>GASTOS Y OTRAS PERDIDAS</v>
          </cell>
          <cell r="I219" t="str">
            <v>Materiales de Administración, Emisión de documentos y Artículos Oficiales</v>
          </cell>
          <cell r="J219" t="str">
            <v>5.1.2.1</v>
          </cell>
        </row>
        <row r="220">
          <cell r="A220">
            <v>5122</v>
          </cell>
          <cell r="B220" t="str">
            <v>Alimentos y Utensilios</v>
          </cell>
          <cell r="C220">
            <v>512</v>
          </cell>
          <cell r="D220" t="str">
            <v>Materiales y Suministros</v>
          </cell>
          <cell r="E220">
            <v>51</v>
          </cell>
          <cell r="F220" t="str">
            <v>Gastos de Funcionamiento</v>
          </cell>
          <cell r="G220">
            <v>5</v>
          </cell>
          <cell r="H220" t="str">
            <v>GASTOS Y OTRAS PERDIDAS</v>
          </cell>
          <cell r="I220" t="str">
            <v>Alimentos y Utensilios</v>
          </cell>
          <cell r="J220" t="str">
            <v>5.1.2.2</v>
          </cell>
        </row>
        <row r="221">
          <cell r="A221">
            <v>5123</v>
          </cell>
          <cell r="B221" t="str">
            <v>Materias Primas y Materiales de Producción y Comercialización</v>
          </cell>
          <cell r="C221">
            <v>512</v>
          </cell>
          <cell r="D221" t="str">
            <v>Materiales y Suministros</v>
          </cell>
          <cell r="E221">
            <v>51</v>
          </cell>
          <cell r="F221" t="str">
            <v>Gastos de Funcionamiento</v>
          </cell>
          <cell r="G221">
            <v>5</v>
          </cell>
          <cell r="H221" t="str">
            <v>GASTOS Y OTRAS PERDIDAS</v>
          </cell>
          <cell r="I221" t="str">
            <v>Materias Primas y Materiales de Producción y Comercialización</v>
          </cell>
          <cell r="J221" t="str">
            <v>5.1.2.3</v>
          </cell>
        </row>
        <row r="222">
          <cell r="A222">
            <v>5124</v>
          </cell>
          <cell r="B222" t="str">
            <v>Materiales y Artículos de Construcción y de reparación</v>
          </cell>
          <cell r="C222">
            <v>512</v>
          </cell>
          <cell r="D222" t="str">
            <v>Materiales y Suministros</v>
          </cell>
          <cell r="E222">
            <v>51</v>
          </cell>
          <cell r="F222" t="str">
            <v>Gastos de Funcionamiento</v>
          </cell>
          <cell r="G222">
            <v>5</v>
          </cell>
          <cell r="H222" t="str">
            <v>GASTOS Y OTRAS PERDIDAS</v>
          </cell>
          <cell r="I222" t="str">
            <v>Materiales y Artículos de Construcción y de reparación</v>
          </cell>
          <cell r="J222" t="str">
            <v>5.1.2.4</v>
          </cell>
        </row>
        <row r="223">
          <cell r="A223">
            <v>5125</v>
          </cell>
          <cell r="B223" t="str">
            <v>Productos Químicos, Farmacéuticos y de Laboratorio</v>
          </cell>
          <cell r="C223">
            <v>512</v>
          </cell>
          <cell r="D223" t="str">
            <v>Materiales y Suministros</v>
          </cell>
          <cell r="E223">
            <v>51</v>
          </cell>
          <cell r="F223" t="str">
            <v>Gastos de Funcionamiento</v>
          </cell>
          <cell r="G223">
            <v>5</v>
          </cell>
          <cell r="H223" t="str">
            <v>GASTOS Y OTRAS PERDIDAS</v>
          </cell>
          <cell r="I223" t="str">
            <v>Productos Químicos, Farmacéuticos y de Laboratorio</v>
          </cell>
          <cell r="J223" t="str">
            <v>5.1.2.5</v>
          </cell>
        </row>
        <row r="224">
          <cell r="A224">
            <v>5126</v>
          </cell>
          <cell r="B224" t="str">
            <v>Combustibles, Lubricantes y Aditivos</v>
          </cell>
          <cell r="C224">
            <v>512</v>
          </cell>
          <cell r="D224" t="str">
            <v>Materiales y Suministros</v>
          </cell>
          <cell r="E224">
            <v>51</v>
          </cell>
          <cell r="F224" t="str">
            <v>Gastos de Funcionamiento</v>
          </cell>
          <cell r="G224">
            <v>5</v>
          </cell>
          <cell r="H224" t="str">
            <v>GASTOS Y OTRAS PERDIDAS</v>
          </cell>
          <cell r="I224" t="str">
            <v>Combustibles, Lubricantes y Aditivos</v>
          </cell>
          <cell r="J224" t="str">
            <v>5.1.2.6</v>
          </cell>
        </row>
        <row r="225">
          <cell r="A225">
            <v>5127</v>
          </cell>
          <cell r="B225" t="str">
            <v>Vestuario, Blancos, Prendas de Protección y Artículos Deportivos</v>
          </cell>
          <cell r="C225">
            <v>512</v>
          </cell>
          <cell r="D225" t="str">
            <v>Materiales y Suministros</v>
          </cell>
          <cell r="E225">
            <v>51</v>
          </cell>
          <cell r="F225" t="str">
            <v>Gastos de Funcionamiento</v>
          </cell>
          <cell r="G225">
            <v>5</v>
          </cell>
          <cell r="H225" t="str">
            <v>GASTOS Y OTRAS PERDIDAS</v>
          </cell>
          <cell r="I225" t="str">
            <v>Vestuario, Blancos, Prendas de Protección y Artículos Deportivos</v>
          </cell>
          <cell r="J225" t="str">
            <v>5.1.2.7</v>
          </cell>
        </row>
        <row r="226">
          <cell r="A226">
            <v>5128</v>
          </cell>
          <cell r="B226" t="str">
            <v>Materiales y suministros para Seguridad</v>
          </cell>
          <cell r="C226">
            <v>512</v>
          </cell>
          <cell r="D226" t="str">
            <v>Materiales y Suministros</v>
          </cell>
          <cell r="E226">
            <v>51</v>
          </cell>
          <cell r="F226" t="str">
            <v>Gastos de Funcionamiento</v>
          </cell>
          <cell r="G226">
            <v>5</v>
          </cell>
          <cell r="H226" t="str">
            <v>GASTOS Y OTRAS PERDIDAS</v>
          </cell>
          <cell r="I226" t="str">
            <v>Materiales y suministros para Seguridad</v>
          </cell>
          <cell r="J226" t="str">
            <v>5.1.2.8</v>
          </cell>
        </row>
        <row r="227">
          <cell r="A227">
            <v>5129</v>
          </cell>
          <cell r="B227" t="str">
            <v>Herramientas, Refacciones y Accesorios menores</v>
          </cell>
          <cell r="C227">
            <v>512</v>
          </cell>
          <cell r="D227" t="str">
            <v>Materiales y Suministros</v>
          </cell>
          <cell r="E227">
            <v>51</v>
          </cell>
          <cell r="F227" t="str">
            <v>Gastos de Funcionamiento</v>
          </cell>
          <cell r="G227">
            <v>5</v>
          </cell>
          <cell r="H227" t="str">
            <v>GASTOS Y OTRAS PERDIDAS</v>
          </cell>
          <cell r="I227" t="str">
            <v>Herramientas, Refacciones y Accesorios menores</v>
          </cell>
          <cell r="J227" t="str">
            <v>5.1.2.9</v>
          </cell>
        </row>
        <row r="228">
          <cell r="A228">
            <v>5131</v>
          </cell>
          <cell r="B228" t="str">
            <v>Servicios Básicos</v>
          </cell>
          <cell r="C228">
            <v>513</v>
          </cell>
          <cell r="D228" t="str">
            <v>Servicios Generales</v>
          </cell>
          <cell r="E228">
            <v>51</v>
          </cell>
          <cell r="F228" t="str">
            <v>Gastos de Funcionamiento</v>
          </cell>
          <cell r="G228">
            <v>5</v>
          </cell>
          <cell r="H228" t="str">
            <v>GASTOS Y OTRAS PERDIDAS</v>
          </cell>
          <cell r="I228" t="str">
            <v>Servicios Básicos</v>
          </cell>
          <cell r="J228" t="str">
            <v>5.1.3.1</v>
          </cell>
        </row>
        <row r="229">
          <cell r="A229">
            <v>5132</v>
          </cell>
          <cell r="B229" t="str">
            <v>Servicios de Arrendamiento</v>
          </cell>
          <cell r="C229">
            <v>513</v>
          </cell>
          <cell r="D229" t="str">
            <v>Servicios Generales</v>
          </cell>
          <cell r="E229">
            <v>51</v>
          </cell>
          <cell r="F229" t="str">
            <v>Gastos de Funcionamiento</v>
          </cell>
          <cell r="G229">
            <v>5</v>
          </cell>
          <cell r="H229" t="str">
            <v>GASTOS Y OTRAS PERDIDAS</v>
          </cell>
          <cell r="I229" t="str">
            <v>Servicios de Arrendamiento</v>
          </cell>
          <cell r="J229" t="str">
            <v>5.1.3.2</v>
          </cell>
        </row>
        <row r="230">
          <cell r="A230">
            <v>5133</v>
          </cell>
          <cell r="B230" t="str">
            <v>Servicios Profesionales, Científicos y Técnicos y Otros Servicios</v>
          </cell>
          <cell r="C230">
            <v>513</v>
          </cell>
          <cell r="D230" t="str">
            <v>Servicios Generales</v>
          </cell>
          <cell r="E230">
            <v>51</v>
          </cell>
          <cell r="F230" t="str">
            <v>Gastos de Funcionamiento</v>
          </cell>
          <cell r="G230">
            <v>5</v>
          </cell>
          <cell r="H230" t="str">
            <v>GASTOS Y OTRAS PERDIDAS</v>
          </cell>
          <cell r="I230" t="str">
            <v>Servicios Profesionales, Científicos y Técnicos y Otros Servicios</v>
          </cell>
          <cell r="J230" t="str">
            <v>5.1.3.3</v>
          </cell>
        </row>
        <row r="231">
          <cell r="A231">
            <v>5134</v>
          </cell>
          <cell r="B231" t="str">
            <v>Servicios Financieros, Bancarios y Comerciales</v>
          </cell>
          <cell r="C231">
            <v>513</v>
          </cell>
          <cell r="D231" t="str">
            <v>Servicios Generales</v>
          </cell>
          <cell r="E231">
            <v>51</v>
          </cell>
          <cell r="F231" t="str">
            <v>Gastos de Funcionamiento</v>
          </cell>
          <cell r="G231">
            <v>5</v>
          </cell>
          <cell r="H231" t="str">
            <v>GASTOS Y OTRAS PERDIDAS</v>
          </cell>
          <cell r="I231" t="str">
            <v>Servicios Financieros, Bancarios y Comerciales</v>
          </cell>
          <cell r="J231" t="str">
            <v>5.1.3.4</v>
          </cell>
        </row>
        <row r="232">
          <cell r="A232">
            <v>5135</v>
          </cell>
          <cell r="B232" t="str">
            <v>Servicios de Instalación, Reparación, Mantenimiento y Conservación</v>
          </cell>
          <cell r="C232">
            <v>513</v>
          </cell>
          <cell r="D232" t="str">
            <v>Servicios Generales</v>
          </cell>
          <cell r="E232">
            <v>51</v>
          </cell>
          <cell r="F232" t="str">
            <v>Gastos de Funcionamiento</v>
          </cell>
          <cell r="G232">
            <v>5</v>
          </cell>
          <cell r="H232" t="str">
            <v>GASTOS Y OTRAS PERDIDAS</v>
          </cell>
          <cell r="I232" t="str">
            <v>Servicios de Instalación, Reparación, Mantenimiento y Conservación</v>
          </cell>
          <cell r="J232" t="str">
            <v>5.1.3.5</v>
          </cell>
        </row>
        <row r="233">
          <cell r="A233">
            <v>5136</v>
          </cell>
          <cell r="B233" t="str">
            <v>Servicios de Comunicación Social y Publicidad</v>
          </cell>
          <cell r="C233">
            <v>513</v>
          </cell>
          <cell r="D233" t="str">
            <v>Servicios Generales</v>
          </cell>
          <cell r="E233">
            <v>51</v>
          </cell>
          <cell r="F233" t="str">
            <v>Gastos de Funcionamiento</v>
          </cell>
          <cell r="G233">
            <v>5</v>
          </cell>
          <cell r="H233" t="str">
            <v>GASTOS Y OTRAS PERDIDAS</v>
          </cell>
          <cell r="I233" t="str">
            <v>Servicios de Comunicación Social y Publicidad</v>
          </cell>
          <cell r="J233" t="str">
            <v>5.1.3.6</v>
          </cell>
        </row>
        <row r="234">
          <cell r="A234">
            <v>5137</v>
          </cell>
          <cell r="B234" t="str">
            <v>Servicios de Traslado y Viáticos</v>
          </cell>
          <cell r="C234">
            <v>513</v>
          </cell>
          <cell r="D234" t="str">
            <v>Servicios Generales</v>
          </cell>
          <cell r="E234">
            <v>51</v>
          </cell>
          <cell r="F234" t="str">
            <v>Gastos de Funcionamiento</v>
          </cell>
          <cell r="G234">
            <v>5</v>
          </cell>
          <cell r="H234" t="str">
            <v>GASTOS Y OTRAS PERDIDAS</v>
          </cell>
          <cell r="I234" t="str">
            <v>Servicios de Traslado y Viáticos</v>
          </cell>
          <cell r="J234" t="str">
            <v>5.1.3.7</v>
          </cell>
        </row>
        <row r="235">
          <cell r="A235">
            <v>5138</v>
          </cell>
          <cell r="B235" t="str">
            <v>Servicios Oficiales</v>
          </cell>
          <cell r="C235">
            <v>513</v>
          </cell>
          <cell r="D235" t="str">
            <v>Servicios Generales</v>
          </cell>
          <cell r="E235">
            <v>51</v>
          </cell>
          <cell r="F235" t="str">
            <v>Gastos de Funcionamiento</v>
          </cell>
          <cell r="G235">
            <v>5</v>
          </cell>
          <cell r="H235" t="str">
            <v>GASTOS Y OTRAS PERDIDAS</v>
          </cell>
          <cell r="I235" t="str">
            <v>Servicios Oficiales</v>
          </cell>
          <cell r="J235" t="str">
            <v>5.1.3.8</v>
          </cell>
        </row>
        <row r="236">
          <cell r="A236">
            <v>5139</v>
          </cell>
          <cell r="B236" t="str">
            <v>Otros Servicios Generales</v>
          </cell>
          <cell r="C236">
            <v>513</v>
          </cell>
          <cell r="D236" t="str">
            <v>Servicios Generales</v>
          </cell>
          <cell r="E236">
            <v>51</v>
          </cell>
          <cell r="F236" t="str">
            <v>Gastos de Funcionamiento</v>
          </cell>
          <cell r="G236">
            <v>5</v>
          </cell>
          <cell r="H236" t="str">
            <v>GASTOS Y OTRAS PERDIDAS</v>
          </cell>
          <cell r="I236" t="str">
            <v>Otros Servicios Generales</v>
          </cell>
          <cell r="J236" t="str">
            <v>5.1.3.9</v>
          </cell>
        </row>
        <row r="237">
          <cell r="A237">
            <v>5212</v>
          </cell>
          <cell r="B237" t="str">
            <v>Asignaciones al sector público</v>
          </cell>
          <cell r="C237">
            <v>521</v>
          </cell>
          <cell r="D237" t="str">
            <v>Transferencias Internas y Asignaciones al Sector Público</v>
          </cell>
          <cell r="E237">
            <v>52</v>
          </cell>
          <cell r="F237" t="str">
            <v>Transferencias, Asignaciones, Subsidios y Otras Ayudas</v>
          </cell>
          <cell r="G237">
            <v>5</v>
          </cell>
          <cell r="H237" t="str">
            <v>GASTOS Y OTRAS PERDIDAS</v>
          </cell>
          <cell r="I237" t="str">
            <v>Asignaciones al sector público</v>
          </cell>
          <cell r="J237" t="str">
            <v>5.2.1.2</v>
          </cell>
        </row>
        <row r="238">
          <cell r="A238">
            <v>5221</v>
          </cell>
          <cell r="B238" t="str">
            <v>Transferencias Internas al Sector Públicas</v>
          </cell>
          <cell r="C238">
            <v>522</v>
          </cell>
          <cell r="D238" t="str">
            <v>Transferencias al resto del Sector Público</v>
          </cell>
          <cell r="E238">
            <v>52</v>
          </cell>
          <cell r="F238" t="str">
            <v>Transferencias, Asignaciones, Subsidios y Otras Ayudas</v>
          </cell>
          <cell r="G238">
            <v>5</v>
          </cell>
          <cell r="H238" t="str">
            <v>GASTOS Y OTRAS PERDIDAS</v>
          </cell>
          <cell r="I238" t="str">
            <v>Transferencias Internas al Sector Públicas</v>
          </cell>
          <cell r="J238" t="str">
            <v>5.2.2.1</v>
          </cell>
        </row>
        <row r="239">
          <cell r="A239">
            <v>5231</v>
          </cell>
          <cell r="B239" t="str">
            <v>Subsidios</v>
          </cell>
          <cell r="C239">
            <v>523</v>
          </cell>
          <cell r="D239" t="str">
            <v>Subsidios y Subvenciones</v>
          </cell>
          <cell r="E239">
            <v>52</v>
          </cell>
          <cell r="F239" t="str">
            <v>Transferencias, Asignaciones, Subsidios y Otras Ayudas</v>
          </cell>
          <cell r="G239">
            <v>5</v>
          </cell>
          <cell r="H239" t="str">
            <v>GASTOS Y OTRAS PERDIDAS</v>
          </cell>
          <cell r="I239" t="str">
            <v>Subsidios</v>
          </cell>
          <cell r="J239" t="str">
            <v>5.2.3.1</v>
          </cell>
        </row>
        <row r="240">
          <cell r="A240">
            <v>5241</v>
          </cell>
          <cell r="B240" t="str">
            <v>Ayudas Sociales a Personas</v>
          </cell>
          <cell r="C240">
            <v>524</v>
          </cell>
          <cell r="D240" t="str">
            <v>Ayudas Sociales</v>
          </cell>
          <cell r="E240">
            <v>52</v>
          </cell>
          <cell r="F240" t="str">
            <v>Transferencias, Asignaciones, Subsidios y Otras Ayudas</v>
          </cell>
          <cell r="G240">
            <v>5</v>
          </cell>
          <cell r="H240" t="str">
            <v>GASTOS Y OTRAS PERDIDAS</v>
          </cell>
          <cell r="I240" t="str">
            <v>Ayudas Sociales a Personas</v>
          </cell>
          <cell r="J240" t="str">
            <v>5.2.4.1</v>
          </cell>
        </row>
        <row r="241">
          <cell r="A241">
            <v>5242</v>
          </cell>
          <cell r="B241" t="str">
            <v>Becas</v>
          </cell>
          <cell r="C241">
            <v>524</v>
          </cell>
          <cell r="D241" t="str">
            <v>Ayudas Sociales</v>
          </cell>
          <cell r="E241">
            <v>52</v>
          </cell>
          <cell r="F241" t="str">
            <v>Transferencias, Asignaciones, Subsidios y Otras Ayudas</v>
          </cell>
          <cell r="G241">
            <v>5</v>
          </cell>
          <cell r="H241" t="str">
            <v>GASTOS Y OTRAS PERDIDAS</v>
          </cell>
          <cell r="I241" t="str">
            <v>Becas</v>
          </cell>
          <cell r="J241" t="str">
            <v>5.2.4.2</v>
          </cell>
        </row>
        <row r="242">
          <cell r="A242">
            <v>5243</v>
          </cell>
          <cell r="B242" t="str">
            <v>Ayudas Sociales a instituciones</v>
          </cell>
          <cell r="C242">
            <v>524</v>
          </cell>
          <cell r="D242" t="str">
            <v>Ayudas Sociales</v>
          </cell>
          <cell r="E242">
            <v>52</v>
          </cell>
          <cell r="F242" t="str">
            <v>Transferencias, Asignaciones, Subsidios y Otras Ayudas</v>
          </cell>
          <cell r="G242">
            <v>5</v>
          </cell>
          <cell r="H242" t="str">
            <v>GASTOS Y OTRAS PERDIDAS</v>
          </cell>
          <cell r="I242" t="str">
            <v>Ayudas Sociales a instituciones</v>
          </cell>
          <cell r="J242" t="str">
            <v>5.2.4.3</v>
          </cell>
        </row>
        <row r="243">
          <cell r="A243">
            <v>5244</v>
          </cell>
          <cell r="B243" t="str">
            <v>Ayudas Sociales por desastres naturales y otros siniestros</v>
          </cell>
          <cell r="C243">
            <v>524</v>
          </cell>
          <cell r="D243" t="str">
            <v>Ayudas Sociales</v>
          </cell>
          <cell r="E243">
            <v>52</v>
          </cell>
          <cell r="F243" t="str">
            <v>Transferencias, Asignaciones, Subsidios y Otras Ayudas</v>
          </cell>
          <cell r="G243">
            <v>5</v>
          </cell>
          <cell r="H243" t="str">
            <v>GASTOS Y OTRAS PERDIDAS</v>
          </cell>
          <cell r="I243" t="str">
            <v>Ayudas Sociales por desastres naturales y otros siniestros</v>
          </cell>
          <cell r="J243" t="str">
            <v>5.2.4.4</v>
          </cell>
        </row>
        <row r="244">
          <cell r="A244">
            <v>5251</v>
          </cell>
          <cell r="B244" t="str">
            <v>Pensiones</v>
          </cell>
          <cell r="C244">
            <v>525</v>
          </cell>
          <cell r="D244" t="str">
            <v>Pensiones y Jubilaciones</v>
          </cell>
          <cell r="E244">
            <v>52</v>
          </cell>
          <cell r="F244" t="str">
            <v>Transferencias, Asignaciones, Subsidios y Otras Ayudas</v>
          </cell>
          <cell r="G244">
            <v>5</v>
          </cell>
          <cell r="H244" t="str">
            <v>GASTOS Y OTRAS PERDIDAS</v>
          </cell>
          <cell r="I244" t="str">
            <v>Pensiones</v>
          </cell>
          <cell r="J244" t="str">
            <v>5.2.5.1</v>
          </cell>
        </row>
        <row r="245">
          <cell r="A245">
            <v>5252</v>
          </cell>
          <cell r="B245" t="str">
            <v>Jubilaciones</v>
          </cell>
          <cell r="C245">
            <v>525</v>
          </cell>
          <cell r="D245" t="str">
            <v>Pensiones y Jubilaciones</v>
          </cell>
          <cell r="E245">
            <v>52</v>
          </cell>
          <cell r="F245" t="str">
            <v>Transferencias, Asignaciones, Subsidios y Otras Ayudas</v>
          </cell>
          <cell r="G245">
            <v>5</v>
          </cell>
          <cell r="H245" t="str">
            <v>GASTOS Y OTRAS PERDIDAS</v>
          </cell>
          <cell r="I245" t="str">
            <v>Jubilaciones</v>
          </cell>
          <cell r="J245" t="str">
            <v>5.2.5.2</v>
          </cell>
        </row>
        <row r="246">
          <cell r="A246">
            <v>5253</v>
          </cell>
          <cell r="B246" t="str">
            <v>Otras pensiones y jubilaciones</v>
          </cell>
          <cell r="C246">
            <v>525</v>
          </cell>
          <cell r="D246" t="str">
            <v>Pensiones y Jubilaciones</v>
          </cell>
          <cell r="E246">
            <v>52</v>
          </cell>
          <cell r="F246" t="str">
            <v>Transferencias, Asignaciones, Subsidios y Otras Ayudas</v>
          </cell>
          <cell r="G246">
            <v>5</v>
          </cell>
          <cell r="H246" t="str">
            <v>GASTOS Y OTRAS PERDIDAS</v>
          </cell>
          <cell r="I246" t="str">
            <v>Otras pensiones y jubilaciones</v>
          </cell>
          <cell r="J246" t="str">
            <v>5.2.5.3</v>
          </cell>
        </row>
        <row r="247">
          <cell r="A247">
            <v>5262</v>
          </cell>
          <cell r="B247" t="str">
            <v>Transferencias a Fideicomisos, Mandatos y Contratos Análogos a Entidades Paraestatales</v>
          </cell>
          <cell r="C247">
            <v>526</v>
          </cell>
          <cell r="D247" t="str">
            <v>Transferencias a Fideicomisos, Mandatos y Contratos Análogos</v>
          </cell>
          <cell r="E247">
            <v>52</v>
          </cell>
          <cell r="F247" t="str">
            <v>Transferencias, Asignaciones, Subsidios y Otras Ayudas</v>
          </cell>
          <cell r="G247">
            <v>5</v>
          </cell>
          <cell r="H247" t="str">
            <v>GASTOS Y OTRAS PERDIDAS</v>
          </cell>
          <cell r="I247" t="str">
            <v>Transferencias a Fideicomisos, Mandatos y Contratos Análogos a Entidades Paraestatales</v>
          </cell>
          <cell r="J247" t="str">
            <v>5.2.6.2</v>
          </cell>
        </row>
        <row r="248">
          <cell r="A248">
            <v>5271</v>
          </cell>
          <cell r="B248" t="str">
            <v>Transferencias por obligación de ley</v>
          </cell>
          <cell r="C248">
            <v>527</v>
          </cell>
          <cell r="D248" t="str">
            <v>Transferencias a la Seguridad Social</v>
          </cell>
          <cell r="E248">
            <v>52</v>
          </cell>
          <cell r="F248" t="str">
            <v>Transferencias, Asignaciones, Subsidios y Otras Ayudas</v>
          </cell>
          <cell r="G248">
            <v>5</v>
          </cell>
          <cell r="H248" t="str">
            <v>GASTOS Y OTRAS PERDIDAS</v>
          </cell>
          <cell r="I248" t="str">
            <v>Transferencias por obligación de ley</v>
          </cell>
          <cell r="J248" t="str">
            <v>5.2.7.1</v>
          </cell>
        </row>
        <row r="249">
          <cell r="A249">
            <v>5281</v>
          </cell>
          <cell r="B249" t="str">
            <v>Transferencias por obligación de ley</v>
          </cell>
          <cell r="C249">
            <v>528</v>
          </cell>
          <cell r="D249" t="str">
            <v>Donativos</v>
          </cell>
          <cell r="E249">
            <v>52</v>
          </cell>
          <cell r="F249" t="str">
            <v>Transferencias, Asignaciones, Subsidios y Otras Ayudas</v>
          </cell>
          <cell r="G249">
            <v>5</v>
          </cell>
          <cell r="H249" t="str">
            <v>GASTOS Y OTRAS PERDIDAS</v>
          </cell>
          <cell r="I249" t="str">
            <v>Transferencias por obligación de ley</v>
          </cell>
          <cell r="J249" t="str">
            <v>5.2.8.1</v>
          </cell>
        </row>
        <row r="250">
          <cell r="A250">
            <v>5282</v>
          </cell>
          <cell r="B250" t="str">
            <v>Donativos a entidades federativas</v>
          </cell>
          <cell r="C250">
            <v>528</v>
          </cell>
          <cell r="D250" t="str">
            <v>Donativos</v>
          </cell>
          <cell r="E250">
            <v>52</v>
          </cell>
          <cell r="F250" t="str">
            <v>Transferencias, Asignaciones, Subsidios y Otras Ayudas</v>
          </cell>
          <cell r="G250">
            <v>5</v>
          </cell>
          <cell r="H250" t="str">
            <v>GASTOS Y OTRAS PERDIDAS</v>
          </cell>
          <cell r="I250" t="str">
            <v>Donativos a entidades federativas</v>
          </cell>
          <cell r="J250" t="str">
            <v>5.2.8.2</v>
          </cell>
        </row>
        <row r="251">
          <cell r="A251">
            <v>5283</v>
          </cell>
          <cell r="B251" t="str">
            <v>Donativos a fideicomisos privados</v>
          </cell>
          <cell r="C251">
            <v>528</v>
          </cell>
          <cell r="D251" t="str">
            <v>Donativos</v>
          </cell>
          <cell r="E251">
            <v>52</v>
          </cell>
          <cell r="F251" t="str">
            <v>Transferencias, Asignaciones, Subsidios y Otras Ayudas</v>
          </cell>
          <cell r="G251">
            <v>5</v>
          </cell>
          <cell r="H251" t="str">
            <v>GASTOS Y OTRAS PERDIDAS</v>
          </cell>
          <cell r="I251" t="str">
            <v>Donativos a fideicomisos privados</v>
          </cell>
          <cell r="J251" t="str">
            <v>5.2.8.3</v>
          </cell>
        </row>
        <row r="252">
          <cell r="A252">
            <v>5284</v>
          </cell>
          <cell r="B252" t="str">
            <v>Donativos a fideicomisos estatales</v>
          </cell>
          <cell r="C252">
            <v>528</v>
          </cell>
          <cell r="D252" t="str">
            <v>Donativos</v>
          </cell>
          <cell r="E252">
            <v>52</v>
          </cell>
          <cell r="F252" t="str">
            <v>Transferencias, Asignaciones, Subsidios y Otras Ayudas</v>
          </cell>
          <cell r="G252">
            <v>5</v>
          </cell>
          <cell r="H252" t="str">
            <v>GASTOS Y OTRAS PERDIDAS</v>
          </cell>
          <cell r="I252" t="str">
            <v>Donativos a fideicomisos estatales</v>
          </cell>
          <cell r="J252" t="str">
            <v>5.2.8.4</v>
          </cell>
        </row>
        <row r="253">
          <cell r="A253">
            <v>5285</v>
          </cell>
          <cell r="B253" t="str">
            <v>Donativos internacionales</v>
          </cell>
          <cell r="C253">
            <v>528</v>
          </cell>
          <cell r="D253" t="str">
            <v>Donativos</v>
          </cell>
          <cell r="E253">
            <v>52</v>
          </cell>
          <cell r="F253" t="str">
            <v>Transferencias, Asignaciones, Subsidios y Otras Ayudas</v>
          </cell>
          <cell r="G253">
            <v>5</v>
          </cell>
          <cell r="H253" t="str">
            <v>GASTOS Y OTRAS PERDIDAS</v>
          </cell>
          <cell r="I253" t="str">
            <v>Donativos internacionales</v>
          </cell>
          <cell r="J253" t="str">
            <v>5.2.8.5</v>
          </cell>
        </row>
        <row r="254">
          <cell r="A254">
            <v>5291</v>
          </cell>
          <cell r="B254" t="str">
            <v>Transferencias al Exterior a Gobiernos Extranjeros y Organismos Internacionales</v>
          </cell>
          <cell r="C254">
            <v>529</v>
          </cell>
          <cell r="D254" t="str">
            <v>Transferencias al Exterior</v>
          </cell>
          <cell r="E254">
            <v>52</v>
          </cell>
          <cell r="F254" t="str">
            <v>Transferencias, Asignaciones, Subsidios y Otras Ayudas</v>
          </cell>
          <cell r="G254">
            <v>5</v>
          </cell>
          <cell r="H254" t="str">
            <v>GASTOS Y OTRAS PERDIDAS</v>
          </cell>
          <cell r="I254" t="str">
            <v>Transferencias al Exterior a Gobiernos Extranjeros y Organismos Internacionales</v>
          </cell>
          <cell r="J254" t="str">
            <v>5.2.9.1</v>
          </cell>
        </row>
        <row r="255">
          <cell r="A255">
            <v>5292</v>
          </cell>
          <cell r="B255" t="str">
            <v>Transferencias al Sector Privado Externo</v>
          </cell>
          <cell r="C255">
            <v>529</v>
          </cell>
          <cell r="D255" t="str">
            <v>Transferencias al Exterior</v>
          </cell>
          <cell r="E255">
            <v>52</v>
          </cell>
          <cell r="F255" t="str">
            <v>Transferencias, Asignaciones, Subsidios y Otras Ayudas</v>
          </cell>
          <cell r="G255">
            <v>5</v>
          </cell>
          <cell r="H255" t="str">
            <v>GASTOS Y OTRAS PERDIDAS</v>
          </cell>
          <cell r="I255" t="str">
            <v>Transferencias al Sector Privado Externo</v>
          </cell>
          <cell r="J255" t="str">
            <v>5.2.9.2</v>
          </cell>
        </row>
        <row r="256">
          <cell r="A256">
            <v>5311</v>
          </cell>
          <cell r="B256" t="str">
            <v>Participaciones de la Federación a Entidades Federativas y Municipios</v>
          </cell>
          <cell r="C256">
            <v>531</v>
          </cell>
          <cell r="D256" t="str">
            <v>Participaciones</v>
          </cell>
          <cell r="E256">
            <v>53</v>
          </cell>
          <cell r="F256" t="str">
            <v>Participaciones y aportaciones</v>
          </cell>
          <cell r="G256">
            <v>5</v>
          </cell>
          <cell r="H256" t="str">
            <v>GASTOS Y OTRAS PERDIDAS</v>
          </cell>
          <cell r="I256" t="str">
            <v>Participaciones de la Federación a Entidades Federativas y Municipios</v>
          </cell>
          <cell r="J256" t="str">
            <v>5.3.1.1</v>
          </cell>
        </row>
        <row r="257">
          <cell r="A257">
            <v>5312</v>
          </cell>
          <cell r="B257" t="str">
            <v>Participaciones de las Entidades Federativas a los Municipios</v>
          </cell>
          <cell r="C257">
            <v>531</v>
          </cell>
          <cell r="D257" t="str">
            <v>Participaciones</v>
          </cell>
          <cell r="E257">
            <v>53</v>
          </cell>
          <cell r="F257" t="str">
            <v>Participaciones y aportaciones</v>
          </cell>
          <cell r="G257">
            <v>5</v>
          </cell>
          <cell r="H257" t="str">
            <v>GASTOS Y OTRAS PERDIDAS</v>
          </cell>
          <cell r="I257" t="str">
            <v>Participaciones de las Entidades Federativas a los Municipios</v>
          </cell>
          <cell r="J257" t="str">
            <v>5.3.1.2</v>
          </cell>
        </row>
        <row r="258">
          <cell r="A258">
            <v>5321</v>
          </cell>
          <cell r="B258" t="str">
            <v>Aportaciones de la Federación a Entidades Federativas y Municipios</v>
          </cell>
          <cell r="C258">
            <v>532</v>
          </cell>
          <cell r="D258" t="str">
            <v>Aportaciones</v>
          </cell>
          <cell r="E258">
            <v>53</v>
          </cell>
          <cell r="F258" t="str">
            <v>Participaciones y aportaciones</v>
          </cell>
          <cell r="G258">
            <v>5</v>
          </cell>
          <cell r="H258" t="str">
            <v>GASTOS Y OTRAS PERDIDAS</v>
          </cell>
          <cell r="I258" t="str">
            <v>Aportaciones de la Federación a Entidades Federativas y Municipios</v>
          </cell>
          <cell r="J258" t="str">
            <v>5.3.2.1</v>
          </cell>
        </row>
        <row r="259">
          <cell r="A259">
            <v>5322</v>
          </cell>
          <cell r="B259" t="str">
            <v>Aportaciones de las Entidades Federativas a los Municipios</v>
          </cell>
          <cell r="C259">
            <v>532</v>
          </cell>
          <cell r="D259" t="str">
            <v>Aportaciones</v>
          </cell>
          <cell r="E259">
            <v>53</v>
          </cell>
          <cell r="F259" t="str">
            <v>Participaciones y aportaciones</v>
          </cell>
          <cell r="G259">
            <v>5</v>
          </cell>
          <cell r="H259" t="str">
            <v>GASTOS Y OTRAS PERDIDAS</v>
          </cell>
          <cell r="I259" t="str">
            <v>Aportaciones de las Entidades Federativas a los Municipios</v>
          </cell>
          <cell r="J259" t="str">
            <v>5.3.2.2</v>
          </cell>
        </row>
        <row r="260">
          <cell r="A260">
            <v>5331</v>
          </cell>
          <cell r="B260" t="str">
            <v>Convenios de Reasignación</v>
          </cell>
          <cell r="C260">
            <v>533</v>
          </cell>
          <cell r="D260" t="str">
            <v>Convenios</v>
          </cell>
          <cell r="E260">
            <v>53</v>
          </cell>
          <cell r="F260" t="str">
            <v>Participaciones y aportaciones</v>
          </cell>
          <cell r="G260">
            <v>5</v>
          </cell>
          <cell r="H260" t="str">
            <v>GASTOS Y OTRAS PERDIDAS</v>
          </cell>
          <cell r="I260" t="str">
            <v>Convenios de Reasignación</v>
          </cell>
          <cell r="J260" t="str">
            <v>5.3.3.1</v>
          </cell>
        </row>
        <row r="261">
          <cell r="A261">
            <v>5332</v>
          </cell>
          <cell r="B261" t="str">
            <v>Convenios de Descentralización y Otros</v>
          </cell>
          <cell r="C261">
            <v>533</v>
          </cell>
          <cell r="D261" t="str">
            <v>Convenios</v>
          </cell>
          <cell r="E261">
            <v>53</v>
          </cell>
          <cell r="F261" t="str">
            <v>Participaciones y aportaciones</v>
          </cell>
          <cell r="G261">
            <v>5</v>
          </cell>
          <cell r="H261" t="str">
            <v>GASTOS Y OTRAS PERDIDAS</v>
          </cell>
          <cell r="I261" t="str">
            <v>Convenios de Descentralización y Otros</v>
          </cell>
          <cell r="J261" t="str">
            <v>5.3.3.2</v>
          </cell>
        </row>
        <row r="262">
          <cell r="A262">
            <v>5411</v>
          </cell>
          <cell r="B262" t="str">
            <v>Intereses de la Deuda Pública Interna</v>
          </cell>
          <cell r="C262">
            <v>541</v>
          </cell>
          <cell r="D262" t="str">
            <v>Intereses de la deuda pública</v>
          </cell>
          <cell r="E262">
            <v>54</v>
          </cell>
          <cell r="F262" t="str">
            <v>Intereses, comisiones y otros gastos de la deuda pública</v>
          </cell>
          <cell r="G262">
            <v>5</v>
          </cell>
          <cell r="H262" t="str">
            <v>GASTOS Y OTRAS PERDIDAS</v>
          </cell>
          <cell r="I262" t="str">
            <v>Intereses de la Deuda Pública Interna</v>
          </cell>
          <cell r="J262" t="str">
            <v>5.4.1.1</v>
          </cell>
        </row>
        <row r="263">
          <cell r="A263">
            <v>5421</v>
          </cell>
          <cell r="B263" t="str">
            <v>Comisiones de la Deuda Pública Interna</v>
          </cell>
          <cell r="C263">
            <v>542</v>
          </cell>
          <cell r="D263" t="str">
            <v>Comisiones de la deuda pública</v>
          </cell>
          <cell r="E263">
            <v>54</v>
          </cell>
          <cell r="F263" t="str">
            <v>Intereses, comisiones y otros gastos de la deuda pública</v>
          </cell>
          <cell r="G263">
            <v>5</v>
          </cell>
          <cell r="H263" t="str">
            <v>GASTOS Y OTRAS PERDIDAS</v>
          </cell>
          <cell r="I263" t="str">
            <v>Comisiones de la Deuda Pública Interna</v>
          </cell>
          <cell r="J263" t="str">
            <v>5.4.2.1</v>
          </cell>
        </row>
        <row r="264">
          <cell r="A264">
            <v>5431</v>
          </cell>
          <cell r="B264" t="str">
            <v>Gastos de la Deuda Pública Interna</v>
          </cell>
          <cell r="C264">
            <v>543</v>
          </cell>
          <cell r="D264" t="str">
            <v>Gastos de la deuda pública</v>
          </cell>
          <cell r="E264">
            <v>54</v>
          </cell>
          <cell r="F264" t="str">
            <v>Intereses, comisiones y otros gastos de la deuda pública</v>
          </cell>
          <cell r="G264">
            <v>5</v>
          </cell>
          <cell r="H264" t="str">
            <v>GASTOS Y OTRAS PERDIDAS</v>
          </cell>
          <cell r="I264" t="str">
            <v>Gastos de la Deuda Pública Interna</v>
          </cell>
          <cell r="J264" t="str">
            <v>5.4.3.1</v>
          </cell>
        </row>
        <row r="265">
          <cell r="A265">
            <v>5441</v>
          </cell>
          <cell r="B265" t="str">
            <v>Costo por coberturas</v>
          </cell>
          <cell r="C265">
            <v>544</v>
          </cell>
          <cell r="D265" t="str">
            <v>Costo por coberturas</v>
          </cell>
          <cell r="E265">
            <v>54</v>
          </cell>
          <cell r="F265" t="str">
            <v>Intereses, comisiones y otros gastos de la deuda pública</v>
          </cell>
          <cell r="G265">
            <v>5</v>
          </cell>
          <cell r="H265" t="str">
            <v>GASTOS Y OTRAS PERDIDAS</v>
          </cell>
          <cell r="I265" t="str">
            <v>Costo por coberturas</v>
          </cell>
          <cell r="J265" t="str">
            <v>5.4.4.1</v>
          </cell>
        </row>
        <row r="266">
          <cell r="A266">
            <v>5511</v>
          </cell>
          <cell r="B266" t="str">
            <v>Estimaciones por Pérdida o Deterioro de de Activos Circulantes</v>
          </cell>
          <cell r="C266">
            <v>551</v>
          </cell>
          <cell r="D266" t="str">
            <v>Estimaciones, Depreciaciones, Deterioros, Obsolescencia y Amortizaciones</v>
          </cell>
          <cell r="E266">
            <v>55</v>
          </cell>
          <cell r="F266" t="str">
            <v>OTROS GASTOS Y PERDIDAS EXTRAORDINARIAS</v>
          </cell>
          <cell r="G266">
            <v>5</v>
          </cell>
          <cell r="H266" t="str">
            <v>GASTOS Y OTRAS PERDIDAS</v>
          </cell>
          <cell r="I266" t="str">
            <v>Estimaciones por Pérdida o Deterioro de de Activos Circulantes</v>
          </cell>
          <cell r="J266" t="str">
            <v>5.5.1.1</v>
          </cell>
        </row>
        <row r="267">
          <cell r="A267">
            <v>5512</v>
          </cell>
          <cell r="B267" t="str">
            <v>Estimaciones por Pérdida o Deterioro de de Activos no Circulantes</v>
          </cell>
          <cell r="C267">
            <v>551</v>
          </cell>
          <cell r="D267" t="str">
            <v>Estimaciones, Depreciaciones, Deterioros, Obsolescencia y Amortizaciones</v>
          </cell>
          <cell r="E267">
            <v>55</v>
          </cell>
          <cell r="F267" t="str">
            <v>OTROS GASTOS Y PERDIDAS EXTRAORDINARIAS</v>
          </cell>
          <cell r="G267">
            <v>5</v>
          </cell>
          <cell r="H267" t="str">
            <v>GASTOS Y OTRAS PERDIDAS</v>
          </cell>
          <cell r="I267" t="str">
            <v>Estimaciones por Pérdida o Deterioro de de Activos no Circulantes</v>
          </cell>
          <cell r="J267" t="str">
            <v>5.5.1.2</v>
          </cell>
        </row>
        <row r="268">
          <cell r="A268">
            <v>5513</v>
          </cell>
          <cell r="B268" t="str">
            <v>Depreciación de Bienes Inmuebles</v>
          </cell>
          <cell r="C268">
            <v>551</v>
          </cell>
          <cell r="D268" t="str">
            <v>Estimaciones, Depreciaciones, Deterioros, Obsolescencia y Amortizaciones</v>
          </cell>
          <cell r="E268">
            <v>55</v>
          </cell>
          <cell r="F268" t="str">
            <v>OTROS GASTOS Y PERDIDAS EXTRAORDINARIAS</v>
          </cell>
          <cell r="G268">
            <v>5</v>
          </cell>
          <cell r="H268" t="str">
            <v>GASTOS Y OTRAS PERDIDAS</v>
          </cell>
          <cell r="I268" t="str">
            <v>Depreciación de Bienes Inmuebles</v>
          </cell>
          <cell r="J268" t="str">
            <v>5.5.1.3</v>
          </cell>
        </row>
        <row r="269">
          <cell r="A269">
            <v>5514</v>
          </cell>
          <cell r="B269" t="str">
            <v>Depreciación de Infraestructura</v>
          </cell>
          <cell r="C269">
            <v>551</v>
          </cell>
          <cell r="D269" t="str">
            <v>Estimaciones, Depreciaciones, Deterioros, Obsolescencia y Amortizaciones</v>
          </cell>
          <cell r="E269">
            <v>55</v>
          </cell>
          <cell r="F269" t="str">
            <v>OTROS GASTOS Y PERDIDAS EXTRAORDINARIAS</v>
          </cell>
          <cell r="G269">
            <v>5</v>
          </cell>
          <cell r="H269" t="str">
            <v>GASTOS Y OTRAS PERDIDAS</v>
          </cell>
          <cell r="I269" t="str">
            <v>Depreciación de Infraestructura</v>
          </cell>
          <cell r="J269" t="str">
            <v>5.5.1.4</v>
          </cell>
        </row>
        <row r="270">
          <cell r="A270">
            <v>5515</v>
          </cell>
          <cell r="B270" t="str">
            <v>Depreciación de Bienes Muebles</v>
          </cell>
          <cell r="C270">
            <v>551</v>
          </cell>
          <cell r="D270" t="str">
            <v>Estimaciones, Depreciaciones, Deterioros, Obsolescencia y Amortizaciones</v>
          </cell>
          <cell r="E270">
            <v>55</v>
          </cell>
          <cell r="F270" t="str">
            <v>OTROS GASTOS Y PERDIDAS EXTRAORDINARIAS</v>
          </cell>
          <cell r="G270">
            <v>5</v>
          </cell>
          <cell r="H270" t="str">
            <v>GASTOS Y OTRAS PERDIDAS</v>
          </cell>
          <cell r="I270" t="str">
            <v>Depreciación de Bienes Muebles</v>
          </cell>
          <cell r="J270" t="str">
            <v>5.5.1.5</v>
          </cell>
        </row>
        <row r="271">
          <cell r="A271">
            <v>5516</v>
          </cell>
          <cell r="B271" t="str">
            <v>Deterioro de los Activos Biológicos</v>
          </cell>
          <cell r="C271">
            <v>551</v>
          </cell>
          <cell r="D271" t="str">
            <v>Estimaciones, Depreciaciones, Deterioros, Obsolescencia y Amortizaciones</v>
          </cell>
          <cell r="E271">
            <v>55</v>
          </cell>
          <cell r="F271" t="str">
            <v>OTROS GASTOS Y PERDIDAS EXTRAORDINARIAS</v>
          </cell>
          <cell r="G271">
            <v>5</v>
          </cell>
          <cell r="H271" t="str">
            <v>GASTOS Y OTRAS PERDIDAS</v>
          </cell>
          <cell r="I271" t="str">
            <v>Deterioro de los Activos Biológicos</v>
          </cell>
          <cell r="J271" t="str">
            <v>5.5.1.6</v>
          </cell>
        </row>
        <row r="272">
          <cell r="A272">
            <v>5517</v>
          </cell>
          <cell r="B272" t="str">
            <v>Amortización de Activos Intangibles</v>
          </cell>
          <cell r="C272">
            <v>551</v>
          </cell>
          <cell r="D272" t="str">
            <v>Estimaciones, Depreciaciones, Deterioros, Obsolescencia y Amortizaciones</v>
          </cell>
          <cell r="E272">
            <v>55</v>
          </cell>
          <cell r="F272" t="str">
            <v>OTROS GASTOS Y PERDIDAS EXTRAORDINARIAS</v>
          </cell>
          <cell r="G272">
            <v>5</v>
          </cell>
          <cell r="H272" t="str">
            <v>GASTOS Y OTRAS PERDIDAS</v>
          </cell>
          <cell r="I272" t="str">
            <v>Amortización de Activos Intangibles</v>
          </cell>
          <cell r="J272" t="str">
            <v>5.5.1.7</v>
          </cell>
        </row>
        <row r="273">
          <cell r="A273">
            <v>5521</v>
          </cell>
          <cell r="B273" t="str">
            <v>Provisiones de Pasivos Corto Plazo</v>
          </cell>
          <cell r="C273">
            <v>552</v>
          </cell>
          <cell r="D273" t="str">
            <v>Provisiones</v>
          </cell>
          <cell r="E273">
            <v>55</v>
          </cell>
          <cell r="F273" t="str">
            <v>OTROS GASTOS Y PERDIDAS EXTRAORDINARIAS</v>
          </cell>
          <cell r="G273">
            <v>5</v>
          </cell>
          <cell r="H273" t="str">
            <v>GASTOS Y OTRAS PERDIDAS</v>
          </cell>
          <cell r="I273" t="str">
            <v>Provisiones de Pasivos Corto Plazo</v>
          </cell>
          <cell r="J273" t="str">
            <v>5.5.2.1</v>
          </cell>
        </row>
        <row r="274">
          <cell r="A274">
            <v>5522</v>
          </cell>
          <cell r="B274" t="str">
            <v>Provisiones de Pasivos Largo Plazo</v>
          </cell>
          <cell r="C274">
            <v>552</v>
          </cell>
          <cell r="D274" t="str">
            <v>Provisiones</v>
          </cell>
          <cell r="E274">
            <v>55</v>
          </cell>
          <cell r="F274" t="str">
            <v>OTROS GASTOS Y PERDIDAS EXTRAORDINARIAS</v>
          </cell>
          <cell r="G274">
            <v>5</v>
          </cell>
          <cell r="H274" t="str">
            <v>GASTOS Y OTRAS PERDIDAS</v>
          </cell>
          <cell r="I274" t="str">
            <v>Provisiones de Pasivos Largo Plazo</v>
          </cell>
          <cell r="J274" t="str">
            <v>5.5.2.2</v>
          </cell>
        </row>
        <row r="275">
          <cell r="A275">
            <v>5531</v>
          </cell>
          <cell r="B275" t="str">
            <v>Disminución de Inventarios de Mercancías para venta</v>
          </cell>
          <cell r="C275">
            <v>553</v>
          </cell>
          <cell r="D275" t="str">
            <v>Disminución de Inventarios</v>
          </cell>
          <cell r="E275">
            <v>55</v>
          </cell>
          <cell r="F275" t="str">
            <v>OTROS GASTOS Y PERDIDAS EXTRAORDINARIAS</v>
          </cell>
          <cell r="G275">
            <v>5</v>
          </cell>
          <cell r="H275" t="str">
            <v>GASTOS Y OTRAS PERDIDAS</v>
          </cell>
          <cell r="I275" t="str">
            <v>Disminución de Inventarios de Mercancías para venta</v>
          </cell>
          <cell r="J275" t="str">
            <v>5.5.3.1</v>
          </cell>
        </row>
        <row r="276">
          <cell r="A276">
            <v>5532</v>
          </cell>
          <cell r="B276" t="str">
            <v>Disminución de Inventarios de Mercancías Terminadas</v>
          </cell>
          <cell r="C276">
            <v>553</v>
          </cell>
          <cell r="D276" t="str">
            <v>Disminución de Inventarios</v>
          </cell>
          <cell r="E276">
            <v>55</v>
          </cell>
          <cell r="F276" t="str">
            <v>OTROS GASTOS Y PERDIDAS EXTRAORDINARIAS</v>
          </cell>
          <cell r="G276">
            <v>5</v>
          </cell>
          <cell r="H276" t="str">
            <v>GASTOS Y OTRAS PERDIDAS</v>
          </cell>
          <cell r="I276" t="str">
            <v>Disminución de Inventarios de Mercancías Terminadas</v>
          </cell>
          <cell r="J276" t="str">
            <v>5.5.3.2</v>
          </cell>
        </row>
        <row r="277">
          <cell r="A277">
            <v>5533</v>
          </cell>
          <cell r="B277" t="str">
            <v>Disminución de Inventarios de Mercancías en Proceso de Elaboración</v>
          </cell>
          <cell r="C277">
            <v>553</v>
          </cell>
          <cell r="D277" t="str">
            <v>Disminución de Inventarios</v>
          </cell>
          <cell r="E277">
            <v>55</v>
          </cell>
          <cell r="F277" t="str">
            <v>OTROS GASTOS Y PERDIDAS EXTRAORDINARIAS</v>
          </cell>
          <cell r="G277">
            <v>5</v>
          </cell>
          <cell r="H277" t="str">
            <v>GASTOS Y OTRAS PERDIDAS</v>
          </cell>
          <cell r="I277" t="str">
            <v>Disminución de Inventarios de Mercancías en Proceso de Elaboración</v>
          </cell>
          <cell r="J277" t="str">
            <v>5.5.3.3</v>
          </cell>
        </row>
        <row r="278">
          <cell r="A278">
            <v>5534</v>
          </cell>
          <cell r="B278" t="str">
            <v>Disminución de Inventarios de Materias Primas, Materiales y suministros para producción</v>
          </cell>
          <cell r="C278">
            <v>553</v>
          </cell>
          <cell r="D278" t="str">
            <v>Disminución de Inventarios</v>
          </cell>
          <cell r="E278">
            <v>55</v>
          </cell>
          <cell r="F278" t="str">
            <v>OTROS GASTOS Y PERDIDAS EXTRAORDINARIAS</v>
          </cell>
          <cell r="G278">
            <v>5</v>
          </cell>
          <cell r="H278" t="str">
            <v>GASTOS Y OTRAS PERDIDAS</v>
          </cell>
          <cell r="I278" t="str">
            <v>Disminución de Inventarios de Materias Primas, Materiales y suministros para producción</v>
          </cell>
          <cell r="J278" t="str">
            <v>5.5.3.4</v>
          </cell>
        </row>
        <row r="279">
          <cell r="A279">
            <v>5535</v>
          </cell>
          <cell r="B279" t="str">
            <v>Disminución de Almacén de Materiales y Suministros de consumo</v>
          </cell>
          <cell r="C279">
            <v>553</v>
          </cell>
          <cell r="D279" t="str">
            <v>Disminución de Inventarios</v>
          </cell>
          <cell r="E279">
            <v>55</v>
          </cell>
          <cell r="F279" t="str">
            <v>OTROS GASTOS Y PERDIDAS EXTRAORDINARIAS</v>
          </cell>
          <cell r="G279">
            <v>5</v>
          </cell>
          <cell r="H279" t="str">
            <v>GASTOS Y OTRAS PERDIDAS</v>
          </cell>
          <cell r="I279" t="str">
            <v>Disminución de Almacén de Materiales y Suministros de consumo</v>
          </cell>
          <cell r="J279" t="str">
            <v>5.5.3.5</v>
          </cell>
        </row>
        <row r="280">
          <cell r="A280">
            <v>5541</v>
          </cell>
          <cell r="B280" t="str">
            <v>Aumento por Insuficiencia de Estimaciones por Pérdida o Deterioro u Obsolescencia</v>
          </cell>
          <cell r="C280">
            <v>554</v>
          </cell>
          <cell r="D280" t="str">
            <v>Aumento por Insuficiencia de Estimaciones por Pérdida o Deterioro u Obsolescencia</v>
          </cell>
          <cell r="E280">
            <v>55</v>
          </cell>
          <cell r="F280" t="str">
            <v>OTROS GASTOS Y PERDIDAS EXTRAORDINARIAS</v>
          </cell>
          <cell r="G280">
            <v>5</v>
          </cell>
          <cell r="H280" t="str">
            <v>GASTOS Y OTRAS PERDIDAS</v>
          </cell>
          <cell r="I280" t="str">
            <v>Aumento por Insuficiencia de Estimaciones por Pérdida o Deterioro u Obsolescencia</v>
          </cell>
          <cell r="J280" t="str">
            <v>5.5.4.1</v>
          </cell>
        </row>
        <row r="281">
          <cell r="A281">
            <v>5551</v>
          </cell>
          <cell r="B281" t="str">
            <v>Aumento por Insuficiencia de Provisiones</v>
          </cell>
          <cell r="C281">
            <v>555</v>
          </cell>
          <cell r="D281" t="str">
            <v>Aumento por Insuficiencia de Provisiones</v>
          </cell>
          <cell r="E281">
            <v>55</v>
          </cell>
          <cell r="F281" t="str">
            <v>OTROS GASTOS Y PERDIDAS EXTRAORDINARIAS</v>
          </cell>
          <cell r="G281">
            <v>5</v>
          </cell>
          <cell r="H281" t="str">
            <v>GASTOS Y OTRAS PERDIDAS</v>
          </cell>
          <cell r="I281" t="str">
            <v>Aumento por Insuficiencia de Provisiones</v>
          </cell>
          <cell r="J281" t="str">
            <v>5.5.5.1</v>
          </cell>
        </row>
        <row r="282">
          <cell r="A282">
            <v>5591</v>
          </cell>
          <cell r="B282" t="str">
            <v>Gastos de Ejercicios Anteriores</v>
          </cell>
          <cell r="C282">
            <v>559</v>
          </cell>
          <cell r="D282" t="str">
            <v>Otros Gastos</v>
          </cell>
          <cell r="E282">
            <v>55</v>
          </cell>
          <cell r="F282" t="str">
            <v>OTROS GASTOS Y PERDIDAS EXTRAORDINARIAS</v>
          </cell>
          <cell r="G282">
            <v>5</v>
          </cell>
          <cell r="H282" t="str">
            <v>GASTOS Y OTRAS PERDIDAS</v>
          </cell>
          <cell r="I282" t="str">
            <v>Gastos de Ejercicios Anteriores</v>
          </cell>
          <cell r="J282" t="str">
            <v>5.5.9.1</v>
          </cell>
        </row>
        <row r="283">
          <cell r="A283">
            <v>5592</v>
          </cell>
          <cell r="B283" t="str">
            <v>Pérdidas por Responsabilidades</v>
          </cell>
          <cell r="C283">
            <v>559</v>
          </cell>
          <cell r="D283" t="str">
            <v>Otros Gastos</v>
          </cell>
          <cell r="E283">
            <v>55</v>
          </cell>
          <cell r="F283" t="str">
            <v>OTROS GASTOS Y PERDIDAS EXTRAORDINARIAS</v>
          </cell>
          <cell r="G283">
            <v>5</v>
          </cell>
          <cell r="H283" t="str">
            <v>GASTOS Y OTRAS PERDIDAS</v>
          </cell>
          <cell r="I283" t="str">
            <v>Pérdidas por Responsabilidades</v>
          </cell>
          <cell r="J283" t="str">
            <v>5.5.9.2</v>
          </cell>
        </row>
        <row r="284">
          <cell r="A284">
            <v>5593</v>
          </cell>
          <cell r="B284" t="str">
            <v>Bonificaciones y Descuentos Otorgados</v>
          </cell>
          <cell r="C284">
            <v>559</v>
          </cell>
          <cell r="D284" t="str">
            <v>Otros Gastos</v>
          </cell>
          <cell r="E284">
            <v>55</v>
          </cell>
          <cell r="F284" t="str">
            <v>OTROS GASTOS Y PERDIDAS EXTRAORDINARIAS</v>
          </cell>
          <cell r="G284">
            <v>5</v>
          </cell>
          <cell r="H284" t="str">
            <v>GASTOS Y OTRAS PERDIDAS</v>
          </cell>
          <cell r="I284" t="str">
            <v>Bonificaciones y Descuentos Otorgados</v>
          </cell>
          <cell r="J284" t="str">
            <v>5.5.9.3</v>
          </cell>
        </row>
        <row r="285">
          <cell r="A285">
            <v>5594</v>
          </cell>
          <cell r="B285" t="str">
            <v>Diferencias por Tipo de cambio Negativas en Efectivo y Equivalentes</v>
          </cell>
          <cell r="C285">
            <v>559</v>
          </cell>
          <cell r="D285" t="str">
            <v>Otros Gastos</v>
          </cell>
          <cell r="E285">
            <v>55</v>
          </cell>
          <cell r="F285" t="str">
            <v>OTROS GASTOS Y PERDIDAS EXTRAORDINARIAS</v>
          </cell>
          <cell r="G285">
            <v>5</v>
          </cell>
          <cell r="H285" t="str">
            <v>GASTOS Y OTRAS PERDIDAS</v>
          </cell>
          <cell r="I285" t="str">
            <v>Diferencias por Tipo de cambio Negativas en Efectivo y Equivalentes</v>
          </cell>
          <cell r="J285" t="str">
            <v>5.5.9.4</v>
          </cell>
        </row>
        <row r="286">
          <cell r="A286">
            <v>5595</v>
          </cell>
          <cell r="B286" t="str">
            <v>Diferencias de Cotizaciones Negativas en Valores Negociables</v>
          </cell>
          <cell r="C286">
            <v>559</v>
          </cell>
          <cell r="D286" t="str">
            <v>Otros Gastos</v>
          </cell>
          <cell r="E286">
            <v>55</v>
          </cell>
          <cell r="F286" t="str">
            <v>OTROS GASTOS Y PERDIDAS EXTRAORDINARIAS</v>
          </cell>
          <cell r="G286">
            <v>5</v>
          </cell>
          <cell r="H286" t="str">
            <v>GASTOS Y OTRAS PERDIDAS</v>
          </cell>
          <cell r="I286" t="str">
            <v>Diferencias de Cotizaciones Negativas en Valores Negociables</v>
          </cell>
          <cell r="J286" t="str">
            <v>5.5.9.5</v>
          </cell>
        </row>
        <row r="287">
          <cell r="A287">
            <v>5596</v>
          </cell>
          <cell r="B287" t="str">
            <v>Resultado por Posición Monetaria</v>
          </cell>
          <cell r="C287">
            <v>559</v>
          </cell>
          <cell r="D287" t="str">
            <v>Otros Gastos</v>
          </cell>
          <cell r="E287">
            <v>55</v>
          </cell>
          <cell r="F287" t="str">
            <v>OTROS GASTOS Y PERDIDAS EXTRAORDINARIAS</v>
          </cell>
          <cell r="G287">
            <v>5</v>
          </cell>
          <cell r="H287" t="str">
            <v>GASTOS Y OTRAS PERDIDAS</v>
          </cell>
          <cell r="I287" t="str">
            <v>Resultado por Posición Monetaria</v>
          </cell>
          <cell r="J287" t="str">
            <v>5.5.9.6</v>
          </cell>
        </row>
        <row r="288">
          <cell r="A288">
            <v>5597</v>
          </cell>
          <cell r="B288" t="str">
            <v>Pérdidas por Participación Monetaria</v>
          </cell>
          <cell r="C288">
            <v>559</v>
          </cell>
          <cell r="D288" t="str">
            <v>Otros Gastos</v>
          </cell>
          <cell r="E288">
            <v>55</v>
          </cell>
          <cell r="F288" t="str">
            <v>OTROS GASTOS Y PERDIDAS EXTRAORDINARIAS</v>
          </cell>
          <cell r="G288">
            <v>5</v>
          </cell>
          <cell r="H288" t="str">
            <v>GASTOS Y OTRAS PERDIDAS</v>
          </cell>
          <cell r="I288" t="str">
            <v>Pérdidas por Participación Monetaria</v>
          </cell>
          <cell r="J288" t="str">
            <v>5.5.9.7</v>
          </cell>
        </row>
        <row r="289">
          <cell r="A289">
            <v>5599</v>
          </cell>
          <cell r="B289" t="str">
            <v>Otros Gastos Varios</v>
          </cell>
          <cell r="C289">
            <v>559</v>
          </cell>
          <cell r="D289" t="str">
            <v>Otros Gastos</v>
          </cell>
          <cell r="E289">
            <v>55</v>
          </cell>
          <cell r="F289" t="str">
            <v>OTROS GASTOS Y PERDIDAS EXTRAORDINARIAS</v>
          </cell>
          <cell r="G289">
            <v>5</v>
          </cell>
          <cell r="H289" t="str">
            <v>GASTOS Y OTRAS PERDIDAS</v>
          </cell>
          <cell r="I289" t="str">
            <v>Otros Gastos Varios</v>
          </cell>
          <cell r="J289" t="str">
            <v>5.5.9.9</v>
          </cell>
        </row>
        <row r="290">
          <cell r="A290">
            <v>6100</v>
          </cell>
          <cell r="B290" t="str">
            <v>Resumen de Ingresos y Gastos</v>
          </cell>
          <cell r="C290">
            <v>610</v>
          </cell>
          <cell r="D290" t="str">
            <v>Resumen de Ingresos y Gastos</v>
          </cell>
          <cell r="E290">
            <v>61</v>
          </cell>
          <cell r="F290" t="str">
            <v>Resumen de Ingresos y Gastos</v>
          </cell>
          <cell r="G290">
            <v>6</v>
          </cell>
          <cell r="H290" t="str">
            <v>CUENTAS DE CIERRE CONTABLE</v>
          </cell>
          <cell r="I290" t="str">
            <v>Resumen de Ingresos y Gastos</v>
          </cell>
          <cell r="J290">
            <v>6.1</v>
          </cell>
        </row>
        <row r="291">
          <cell r="A291">
            <v>6200</v>
          </cell>
          <cell r="B291" t="str">
            <v>Ahorro de la Gestión</v>
          </cell>
          <cell r="C291">
            <v>620</v>
          </cell>
          <cell r="D291" t="str">
            <v>Ahorro de la Gestión</v>
          </cell>
          <cell r="E291">
            <v>62</v>
          </cell>
          <cell r="F291" t="str">
            <v>Ahorro de la Gestión</v>
          </cell>
          <cell r="G291">
            <v>6</v>
          </cell>
          <cell r="H291" t="str">
            <v>CUENTAS DE CIERRE CONTABLE</v>
          </cell>
          <cell r="I291" t="str">
            <v>Ahorro de la Gestión</v>
          </cell>
          <cell r="J291">
            <v>6.2</v>
          </cell>
        </row>
        <row r="292">
          <cell r="A292">
            <v>6300</v>
          </cell>
          <cell r="B292" t="str">
            <v>Desahorro de la Gestión</v>
          </cell>
          <cell r="C292">
            <v>630</v>
          </cell>
          <cell r="D292" t="str">
            <v>Desahorro de la Gestión</v>
          </cell>
          <cell r="E292">
            <v>63</v>
          </cell>
          <cell r="F292" t="str">
            <v>Desahorro de la Gestión</v>
          </cell>
          <cell r="G292">
            <v>6</v>
          </cell>
          <cell r="H292" t="str">
            <v>CUENTAS DE CIERRE CONTABLE</v>
          </cell>
          <cell r="I292" t="str">
            <v>Desahorro de la Gestión</v>
          </cell>
          <cell r="J292">
            <v>6.3</v>
          </cell>
        </row>
        <row r="293">
          <cell r="A293">
            <v>7110</v>
          </cell>
          <cell r="B293" t="str">
            <v>Valores en Custodia</v>
          </cell>
          <cell r="C293">
            <v>711</v>
          </cell>
          <cell r="D293" t="str">
            <v>Valores en Custodia</v>
          </cell>
          <cell r="E293">
            <v>71</v>
          </cell>
          <cell r="F293" t="str">
            <v>Valores</v>
          </cell>
          <cell r="G293">
            <v>7</v>
          </cell>
          <cell r="H293" t="str">
            <v>CUENTAS DE ORDEN CONTABLES</v>
          </cell>
          <cell r="I293" t="str">
            <v>Valores en Custodia</v>
          </cell>
          <cell r="J293" t="str">
            <v>7.1.1</v>
          </cell>
        </row>
        <row r="294">
          <cell r="A294">
            <v>7120</v>
          </cell>
          <cell r="B294" t="str">
            <v>Custodia de Valores</v>
          </cell>
          <cell r="C294">
            <v>712</v>
          </cell>
          <cell r="D294" t="str">
            <v>Custodia de Valores</v>
          </cell>
          <cell r="E294">
            <v>71</v>
          </cell>
          <cell r="F294" t="str">
            <v>Valores</v>
          </cell>
          <cell r="G294">
            <v>7</v>
          </cell>
          <cell r="H294" t="str">
            <v>CUENTAS DE ORDEN CONTABLES</v>
          </cell>
          <cell r="I294" t="str">
            <v>Custodia de Valores</v>
          </cell>
          <cell r="J294" t="str">
            <v>7.1.2</v>
          </cell>
        </row>
        <row r="295">
          <cell r="A295">
            <v>7130</v>
          </cell>
          <cell r="B295" t="str">
            <v>Instrumentos de crédito prestados a formadores de mercado</v>
          </cell>
          <cell r="C295">
            <v>713</v>
          </cell>
          <cell r="D295" t="str">
            <v>Instrumentos de crédito prestados a formadores de mercado</v>
          </cell>
          <cell r="E295">
            <v>71</v>
          </cell>
          <cell r="F295" t="str">
            <v>Valores</v>
          </cell>
          <cell r="G295">
            <v>7</v>
          </cell>
          <cell r="H295" t="str">
            <v>CUENTAS DE ORDEN CONTABLES</v>
          </cell>
          <cell r="I295" t="str">
            <v>Instrumentos de crédito prestados a formadores de mercado</v>
          </cell>
          <cell r="J295" t="str">
            <v>7.1.3</v>
          </cell>
        </row>
        <row r="296">
          <cell r="A296">
            <v>7140</v>
          </cell>
          <cell r="B296" t="str">
            <v>Préstamo de instrumentos de crédito a formadores de mercado y su garantía</v>
          </cell>
          <cell r="C296">
            <v>714</v>
          </cell>
          <cell r="D296" t="str">
            <v>Préstamo de instrumentos de crédito a formadores de mercado y su garantía</v>
          </cell>
          <cell r="E296">
            <v>71</v>
          </cell>
          <cell r="F296" t="str">
            <v>Valores</v>
          </cell>
          <cell r="G296">
            <v>7</v>
          </cell>
          <cell r="H296" t="str">
            <v>CUENTAS DE ORDEN CONTABLES</v>
          </cell>
          <cell r="I296" t="str">
            <v>Préstamo de instrumentos de crédito a formadores de mercado y su garantía</v>
          </cell>
          <cell r="J296" t="str">
            <v>7.1.4</v>
          </cell>
        </row>
        <row r="297">
          <cell r="A297">
            <v>7150</v>
          </cell>
          <cell r="B297" t="str">
            <v>Instrumentos de crédito recibidos en garantía de los formadores de mercado</v>
          </cell>
          <cell r="C297">
            <v>715</v>
          </cell>
          <cell r="D297" t="str">
            <v>Instrumentos de crédito recibidos en garantía de los formadores de mercado</v>
          </cell>
          <cell r="E297">
            <v>71</v>
          </cell>
          <cell r="F297" t="str">
            <v>Valores</v>
          </cell>
          <cell r="G297">
            <v>7</v>
          </cell>
          <cell r="H297" t="str">
            <v>CUENTAS DE ORDEN CONTABLES</v>
          </cell>
          <cell r="I297" t="str">
            <v>Instrumentos de crédito recibidos en garantía de los formadores de mercado</v>
          </cell>
          <cell r="J297" t="str">
            <v>7.1.5</v>
          </cell>
        </row>
        <row r="298">
          <cell r="A298">
            <v>7160</v>
          </cell>
          <cell r="B298" t="str">
            <v>Garantía de créditos recibidos de los formadores de mercado</v>
          </cell>
          <cell r="C298">
            <v>716</v>
          </cell>
          <cell r="D298" t="str">
            <v>Garantía de créditos recibidos de los formadores de mercado</v>
          </cell>
          <cell r="E298">
            <v>71</v>
          </cell>
          <cell r="F298" t="str">
            <v>Valores</v>
          </cell>
          <cell r="G298">
            <v>7</v>
          </cell>
          <cell r="H298" t="str">
            <v>CUENTAS DE ORDEN CONTABLES</v>
          </cell>
          <cell r="I298" t="str">
            <v>Garantía de créditos recibidos de los formadores de mercado</v>
          </cell>
          <cell r="J298" t="str">
            <v>7.1.6</v>
          </cell>
        </row>
        <row r="299">
          <cell r="A299">
            <v>7210</v>
          </cell>
          <cell r="B299" t="str">
            <v>Autorización para la emisión de bonos, títulos, valores de la Deuda Pública Interna</v>
          </cell>
          <cell r="C299">
            <v>721</v>
          </cell>
          <cell r="D299" t="str">
            <v>Autorización para la emisión de bonos, títulos, valores de la Deuda Pública Interna</v>
          </cell>
          <cell r="E299">
            <v>72</v>
          </cell>
          <cell r="F299" t="str">
            <v>Emisión de Obligaciones</v>
          </cell>
          <cell r="G299">
            <v>7</v>
          </cell>
          <cell r="H299" t="str">
            <v>CUENTAS DE ORDEN CONTABLES</v>
          </cell>
          <cell r="I299" t="str">
            <v>Autorización para la emisión de bonos, títulos, valores de la Deuda Pública Interna</v>
          </cell>
          <cell r="J299" t="str">
            <v>7.2.1</v>
          </cell>
        </row>
        <row r="300">
          <cell r="A300">
            <v>7220</v>
          </cell>
          <cell r="B300" t="str">
            <v>Autorización para la emisión de bonos, títulos, valores de la Deuda Pública Externa</v>
          </cell>
          <cell r="C300">
            <v>722</v>
          </cell>
          <cell r="D300" t="str">
            <v>Autorización para la emisión de bonos, títulos, valores de la Deuda Pública Externa</v>
          </cell>
          <cell r="E300">
            <v>72</v>
          </cell>
          <cell r="F300" t="str">
            <v>Emisión de Obligaciones</v>
          </cell>
          <cell r="G300">
            <v>7</v>
          </cell>
          <cell r="H300" t="str">
            <v>CUENTAS DE ORDEN CONTABLES</v>
          </cell>
          <cell r="I300" t="str">
            <v>Autorización para la emisión de bonos, títulos, valores de la Deuda Pública Externa</v>
          </cell>
          <cell r="J300" t="str">
            <v>7.2.2</v>
          </cell>
        </row>
        <row r="301">
          <cell r="A301">
            <v>7230</v>
          </cell>
          <cell r="B301" t="str">
            <v>Emisión autorizadas de la Deuda Pública Interna y Externa</v>
          </cell>
          <cell r="C301">
            <v>723</v>
          </cell>
          <cell r="D301" t="str">
            <v>Emisión autorizadas de la Deuda Pública Interna y Externa</v>
          </cell>
          <cell r="E301">
            <v>72</v>
          </cell>
          <cell r="F301" t="str">
            <v>Emisión de Obligaciones</v>
          </cell>
          <cell r="G301">
            <v>7</v>
          </cell>
          <cell r="H301" t="str">
            <v>CUENTAS DE ORDEN CONTABLES</v>
          </cell>
          <cell r="I301" t="str">
            <v>Emisión autorizadas de la Deuda Pública Interna y Externa</v>
          </cell>
          <cell r="J301" t="str">
            <v>7.2.3</v>
          </cell>
        </row>
        <row r="302">
          <cell r="A302">
            <v>7240</v>
          </cell>
          <cell r="B302" t="str">
            <v>Suscripción de Contratos de Préstamos y Otras Obligaciones de la Deuda Pública Interna</v>
          </cell>
          <cell r="C302">
            <v>724</v>
          </cell>
          <cell r="D302" t="str">
            <v>Suscripción de Contratos de Préstamos y Otras Obligaciones de la Deuda Pública Interna</v>
          </cell>
          <cell r="E302">
            <v>72</v>
          </cell>
          <cell r="F302" t="str">
            <v>Emisión de Obligaciones</v>
          </cell>
          <cell r="G302">
            <v>7</v>
          </cell>
          <cell r="H302" t="str">
            <v>CUENTAS DE ORDEN CONTABLES</v>
          </cell>
          <cell r="I302" t="str">
            <v>Suscripción de Contratos de Préstamos y Otras Obligaciones de la Deuda Pública Interna</v>
          </cell>
          <cell r="J302" t="str">
            <v>7.2.4</v>
          </cell>
        </row>
        <row r="303">
          <cell r="A303">
            <v>7250</v>
          </cell>
          <cell r="B303" t="str">
            <v>Suscripción de Contratos de Préstamos y Otras Obligaciones de la Deuda Pública Externa</v>
          </cell>
          <cell r="C303">
            <v>725</v>
          </cell>
          <cell r="D303" t="str">
            <v>Suscripción de Contratos de Préstamos y Otras Obligaciones de la Deuda Pública Externa</v>
          </cell>
          <cell r="E303">
            <v>72</v>
          </cell>
          <cell r="F303" t="str">
            <v>Emisión de Obligaciones</v>
          </cell>
          <cell r="G303">
            <v>7</v>
          </cell>
          <cell r="H303" t="str">
            <v>CUENTAS DE ORDEN CONTABLES</v>
          </cell>
          <cell r="I303" t="str">
            <v>Suscripción de Contratos de Préstamos y Otras Obligaciones de la Deuda Pública Externa</v>
          </cell>
          <cell r="J303" t="str">
            <v>7.2.5</v>
          </cell>
        </row>
        <row r="304">
          <cell r="A304">
            <v>7260</v>
          </cell>
          <cell r="B304" t="str">
            <v>Contratos de Préstamos y Otras Obligaciones de la Deuda Pública Interna y Externa</v>
          </cell>
          <cell r="C304">
            <v>726</v>
          </cell>
          <cell r="D304" t="str">
            <v>Contratos de Préstamos y Otras Obligaciones de la Deuda Pública Interna y Externa</v>
          </cell>
          <cell r="E304">
            <v>72</v>
          </cell>
          <cell r="F304" t="str">
            <v>Emisión de Obligaciones</v>
          </cell>
          <cell r="G304">
            <v>7</v>
          </cell>
          <cell r="H304" t="str">
            <v>CUENTAS DE ORDEN CONTABLES</v>
          </cell>
          <cell r="I304" t="str">
            <v>Contratos de Préstamos y Otras Obligaciones de la Deuda Pública Interna y Externa</v>
          </cell>
          <cell r="J304" t="str">
            <v>7.2.6</v>
          </cell>
        </row>
        <row r="305">
          <cell r="A305">
            <v>7310</v>
          </cell>
          <cell r="B305" t="str">
            <v>Avales Autorizados</v>
          </cell>
          <cell r="C305">
            <v>731</v>
          </cell>
          <cell r="D305" t="str">
            <v>Avales Autorizados</v>
          </cell>
          <cell r="E305">
            <v>73</v>
          </cell>
          <cell r="F305" t="str">
            <v>Avales y Garantías</v>
          </cell>
          <cell r="G305">
            <v>7</v>
          </cell>
          <cell r="H305" t="str">
            <v>CUENTAS DE ORDEN CONTABLES</v>
          </cell>
          <cell r="I305" t="str">
            <v>Avales Autorizados</v>
          </cell>
          <cell r="J305" t="str">
            <v>7.3.1</v>
          </cell>
        </row>
        <row r="306">
          <cell r="A306">
            <v>7320</v>
          </cell>
          <cell r="B306" t="str">
            <v>Avales Firmados</v>
          </cell>
          <cell r="C306">
            <v>732</v>
          </cell>
          <cell r="D306" t="str">
            <v>Avales Firmados</v>
          </cell>
          <cell r="E306">
            <v>73</v>
          </cell>
          <cell r="F306" t="str">
            <v>Avales y Garantías</v>
          </cell>
          <cell r="G306">
            <v>7</v>
          </cell>
          <cell r="H306" t="str">
            <v>CUENTAS DE ORDEN CONTABLES</v>
          </cell>
          <cell r="I306" t="str">
            <v>Avales Firmados</v>
          </cell>
          <cell r="J306" t="str">
            <v>7.3.2</v>
          </cell>
        </row>
        <row r="307">
          <cell r="A307">
            <v>7330</v>
          </cell>
          <cell r="B307" t="str">
            <v>Fianzas y Garantías Recibidas por Deudas a Cobrar</v>
          </cell>
          <cell r="C307">
            <v>733</v>
          </cell>
          <cell r="D307" t="str">
            <v>Fianzas y Garantías Recibidas por Deudas a Cobrar</v>
          </cell>
          <cell r="E307">
            <v>73</v>
          </cell>
          <cell r="F307" t="str">
            <v>Avales y Garantías</v>
          </cell>
          <cell r="G307">
            <v>7</v>
          </cell>
          <cell r="H307" t="str">
            <v>CUENTAS DE ORDEN CONTABLES</v>
          </cell>
          <cell r="I307" t="str">
            <v>Fianzas y Garantías Recibidas por Deudas a Cobrar</v>
          </cell>
          <cell r="J307" t="str">
            <v>7.3.3</v>
          </cell>
        </row>
        <row r="308">
          <cell r="A308">
            <v>7340</v>
          </cell>
          <cell r="B308" t="str">
            <v>Fianzas y Garantías Recibidas</v>
          </cell>
          <cell r="C308">
            <v>734</v>
          </cell>
          <cell r="D308" t="str">
            <v>Fianzas y Garantías Recibidas</v>
          </cell>
          <cell r="E308">
            <v>73</v>
          </cell>
          <cell r="F308" t="str">
            <v>Avales y Garantías</v>
          </cell>
          <cell r="G308">
            <v>7</v>
          </cell>
          <cell r="H308" t="str">
            <v>CUENTAS DE ORDEN CONTABLES</v>
          </cell>
          <cell r="I308" t="str">
            <v>Fianzas y Garantías Recibidas</v>
          </cell>
          <cell r="J308" t="str">
            <v>7.3.4</v>
          </cell>
        </row>
        <row r="309">
          <cell r="A309">
            <v>7350</v>
          </cell>
          <cell r="B309" t="str">
            <v>Fianzas Otorgadas para Respaldar Obligaciones no Fiscales del Gobierno</v>
          </cell>
          <cell r="C309">
            <v>735</v>
          </cell>
          <cell r="D309" t="str">
            <v>Fianzas Otorgadas para Respaldar Obligaciones no Fiscales del Gobierno</v>
          </cell>
          <cell r="E309">
            <v>73</v>
          </cell>
          <cell r="F309" t="str">
            <v>Avales y Garantías</v>
          </cell>
          <cell r="G309">
            <v>7</v>
          </cell>
          <cell r="H309" t="str">
            <v>CUENTAS DE ORDEN CONTABLES</v>
          </cell>
          <cell r="I309" t="str">
            <v>Fianzas Otorgadas para Respaldar Obligaciones no Fiscales del Gobierno</v>
          </cell>
          <cell r="J309" t="str">
            <v>7.3.5</v>
          </cell>
        </row>
        <row r="310">
          <cell r="A310">
            <v>7360</v>
          </cell>
          <cell r="B310" t="str">
            <v>Fianzas Otorgadas del Gobierno para Respaldar Obligaciones no Fiscales</v>
          </cell>
          <cell r="C310">
            <v>736</v>
          </cell>
          <cell r="D310" t="str">
            <v>Fianzas Otorgadas del Gobierno para Respaldar Obligaciones no Fiscales</v>
          </cell>
          <cell r="E310">
            <v>73</v>
          </cell>
          <cell r="F310" t="str">
            <v>Avales y Garantías</v>
          </cell>
          <cell r="G310">
            <v>7</v>
          </cell>
          <cell r="H310" t="str">
            <v>CUENTAS DE ORDEN CONTABLES</v>
          </cell>
          <cell r="I310" t="str">
            <v>Fianzas Otorgadas del Gobierno para Respaldar Obligaciones no Fiscales</v>
          </cell>
          <cell r="J310" t="str">
            <v>7.3.6</v>
          </cell>
        </row>
        <row r="311">
          <cell r="A311">
            <v>7410</v>
          </cell>
          <cell r="B311" t="str">
            <v>Demandas Judiciales en Proceso de Resolución</v>
          </cell>
          <cell r="C311">
            <v>741</v>
          </cell>
          <cell r="D311" t="str">
            <v>Demandas Judiciales en Proceso de Resolución</v>
          </cell>
          <cell r="E311">
            <v>74</v>
          </cell>
          <cell r="F311" t="str">
            <v>Juicios</v>
          </cell>
          <cell r="G311">
            <v>7</v>
          </cell>
          <cell r="H311" t="str">
            <v>CUENTAS DE ORDEN CONTABLES</v>
          </cell>
          <cell r="I311" t="str">
            <v>Demandas Judiciales en Proceso de Resolución</v>
          </cell>
          <cell r="J311" t="str">
            <v>7.4.1</v>
          </cell>
        </row>
        <row r="312">
          <cell r="A312">
            <v>7420</v>
          </cell>
          <cell r="B312" t="str">
            <v>Resoluciones de Demandas en Procesos Judiciales</v>
          </cell>
          <cell r="C312">
            <v>742</v>
          </cell>
          <cell r="D312" t="str">
            <v>Resoluciones de Demandas en Procesos Judiciales</v>
          </cell>
          <cell r="E312">
            <v>74</v>
          </cell>
          <cell r="F312" t="str">
            <v>Juicios</v>
          </cell>
          <cell r="G312">
            <v>7</v>
          </cell>
          <cell r="H312" t="str">
            <v>CUENTAS DE ORDEN CONTABLES</v>
          </cell>
          <cell r="I312" t="str">
            <v>Resoluciones de Demandas en Procesos Judiciales</v>
          </cell>
          <cell r="J312" t="str">
            <v>7.4.2</v>
          </cell>
        </row>
        <row r="313">
          <cell r="A313">
            <v>7510</v>
          </cell>
          <cell r="B313" t="str">
            <v>Contratos para Inversión Mediante Proyectos para Prestación de Servicios (PPS) y Similares</v>
          </cell>
          <cell r="C313">
            <v>751</v>
          </cell>
          <cell r="D313" t="str">
            <v>Contratos para Inversión Mediante Proyectos para Prestación de Servicios (PPS) y Similares</v>
          </cell>
          <cell r="E313">
            <v>75</v>
          </cell>
          <cell r="F313" t="str">
            <v>Inversión Mediante Proyectos para la Prestación de Servicios (PPS) y Similares</v>
          </cell>
          <cell r="G313">
            <v>7</v>
          </cell>
          <cell r="H313" t="str">
            <v>CUENTAS DE ORDEN CONTABLES</v>
          </cell>
          <cell r="I313" t="str">
            <v>Contratos para Inversión Mediante Proyectos para Prestación de Servicios (PPS) y Similares</v>
          </cell>
          <cell r="J313" t="str">
            <v>7.5.1</v>
          </cell>
        </row>
        <row r="314">
          <cell r="A314">
            <v>7520</v>
          </cell>
          <cell r="B314" t="str">
            <v>Inversión Pública Contratada Mediante Proyectos para Prestación de Servicios (PPS) y Similares</v>
          </cell>
          <cell r="C314">
            <v>752</v>
          </cell>
          <cell r="D314" t="str">
            <v>Inversión Pública Contratada Mediante Proyectos para Prestación de Servicios (PPS) y Similares</v>
          </cell>
          <cell r="E314">
            <v>75</v>
          </cell>
          <cell r="F314" t="str">
            <v>Inversión Mediante Proyectos para la Prestación de Servicios (PPS) y Similares</v>
          </cell>
          <cell r="G314">
            <v>7</v>
          </cell>
          <cell r="H314" t="str">
            <v>CUENTAS DE ORDEN CONTABLES</v>
          </cell>
          <cell r="I314" t="str">
            <v>Inversión Pública Contratada Mediante Proyectos para Prestación de Servicios (PPS) y Similares</v>
          </cell>
          <cell r="J314" t="str">
            <v>7.5.2</v>
          </cell>
        </row>
        <row r="315">
          <cell r="A315">
            <v>7610</v>
          </cell>
          <cell r="B315" t="str">
            <v>Bienes Bajo Contrato en Concesión</v>
          </cell>
          <cell r="C315">
            <v>761</v>
          </cell>
          <cell r="D315" t="str">
            <v>Bienes Bajo Contrato en Concesión</v>
          </cell>
          <cell r="E315">
            <v>76</v>
          </cell>
          <cell r="F315" t="str">
            <v>Bienes en Concesionados o en Comodato</v>
          </cell>
          <cell r="G315">
            <v>7</v>
          </cell>
          <cell r="H315" t="str">
            <v>CUENTAS DE ORDEN CONTABLES</v>
          </cell>
          <cell r="I315" t="str">
            <v>Bienes Bajo Contrato en Concesión</v>
          </cell>
          <cell r="J315" t="str">
            <v>7.6.1</v>
          </cell>
        </row>
        <row r="316">
          <cell r="A316">
            <v>7620</v>
          </cell>
          <cell r="B316" t="str">
            <v>Contrato de Concesión por Bienes</v>
          </cell>
          <cell r="C316">
            <v>762</v>
          </cell>
          <cell r="D316" t="str">
            <v>Contrato de Concesión por Bienes</v>
          </cell>
          <cell r="E316">
            <v>76</v>
          </cell>
          <cell r="F316" t="str">
            <v>Bienes en Concesionados o en Comodato</v>
          </cell>
          <cell r="G316">
            <v>7</v>
          </cell>
          <cell r="H316" t="str">
            <v>CUENTAS DE ORDEN CONTABLES</v>
          </cell>
          <cell r="I316" t="str">
            <v>Contrato de Concesión por Bienes</v>
          </cell>
          <cell r="J316" t="str">
            <v>7.6.2</v>
          </cell>
        </row>
        <row r="317">
          <cell r="A317">
            <v>7630</v>
          </cell>
          <cell r="B317" t="str">
            <v>Bienes Bajo Contrato en Comodato</v>
          </cell>
          <cell r="C317">
            <v>763</v>
          </cell>
          <cell r="D317" t="str">
            <v>Bienes Bajo Contrato en Comodato</v>
          </cell>
          <cell r="E317">
            <v>76</v>
          </cell>
          <cell r="F317" t="str">
            <v>Bienes en Concesionados o en Comodato</v>
          </cell>
          <cell r="G317">
            <v>7</v>
          </cell>
          <cell r="H317" t="str">
            <v>CUENTAS DE ORDEN CONTABLES</v>
          </cell>
          <cell r="I317" t="str">
            <v>Bienes Bajo Contrato en Comodato</v>
          </cell>
          <cell r="J317" t="str">
            <v>7.6.3</v>
          </cell>
        </row>
        <row r="318">
          <cell r="A318">
            <v>7640</v>
          </cell>
          <cell r="B318" t="str">
            <v>Contrato de Comodato por Bienes</v>
          </cell>
          <cell r="C318">
            <v>764</v>
          </cell>
          <cell r="D318" t="str">
            <v>Contrato de Comodato por Bienes</v>
          </cell>
          <cell r="E318">
            <v>76</v>
          </cell>
          <cell r="F318" t="str">
            <v>Bienes en Concesionados o en Comodato</v>
          </cell>
          <cell r="G318">
            <v>7</v>
          </cell>
          <cell r="H318" t="str">
            <v>CUENTAS DE ORDEN CONTABLES</v>
          </cell>
          <cell r="I318" t="str">
            <v>Contrato de Comodato por Bienes</v>
          </cell>
          <cell r="J318" t="str">
            <v>7.6.4</v>
          </cell>
        </row>
        <row r="319">
          <cell r="A319">
            <v>8110</v>
          </cell>
          <cell r="B319" t="str">
            <v>Ley de Ingresos Estimada</v>
          </cell>
          <cell r="C319">
            <v>811</v>
          </cell>
          <cell r="D319" t="str">
            <v>Ley de Ingresos Estimada</v>
          </cell>
          <cell r="E319">
            <v>81</v>
          </cell>
          <cell r="F319" t="str">
            <v>Ley de Ingresos</v>
          </cell>
          <cell r="G319">
            <v>8</v>
          </cell>
          <cell r="H319" t="str">
            <v>Cuentas de Orden Presupuestarias</v>
          </cell>
          <cell r="I319" t="str">
            <v>Ley de Ingresos Estimada</v>
          </cell>
          <cell r="J319" t="str">
            <v>8.1.1</v>
          </cell>
        </row>
        <row r="320">
          <cell r="A320">
            <v>8120</v>
          </cell>
          <cell r="B320" t="str">
            <v>Ley de Ingresos por Ejecutar</v>
          </cell>
          <cell r="C320">
            <v>812</v>
          </cell>
          <cell r="D320" t="str">
            <v>Ley de Ingresos por Ejecutar</v>
          </cell>
          <cell r="E320">
            <v>81</v>
          </cell>
          <cell r="F320" t="str">
            <v>Ley de Ingresos</v>
          </cell>
          <cell r="G320">
            <v>8</v>
          </cell>
          <cell r="H320" t="str">
            <v>Cuentas de Orden Presupuestarias</v>
          </cell>
          <cell r="I320" t="str">
            <v>Ley de Ingresos por Ejecutar</v>
          </cell>
          <cell r="J320" t="str">
            <v>8.1.2</v>
          </cell>
        </row>
        <row r="321">
          <cell r="A321">
            <v>8130</v>
          </cell>
          <cell r="B321" t="str">
            <v>Modificaciones a la Ley de Ingresos Estimada</v>
          </cell>
          <cell r="C321">
            <v>813</v>
          </cell>
          <cell r="D321" t="str">
            <v>Modificaciones a la Ley de Ingresos Estimada</v>
          </cell>
          <cell r="E321">
            <v>81</v>
          </cell>
          <cell r="F321" t="str">
            <v>Ley de Ingresos</v>
          </cell>
          <cell r="G321">
            <v>8</v>
          </cell>
          <cell r="H321" t="str">
            <v>Cuentas de Orden Presupuestarias</v>
          </cell>
          <cell r="I321" t="str">
            <v>Modificaciones a la Ley de Ingresos Estimada</v>
          </cell>
          <cell r="J321" t="str">
            <v>8.1.3</v>
          </cell>
        </row>
        <row r="322">
          <cell r="A322">
            <v>8140</v>
          </cell>
          <cell r="B322" t="str">
            <v>Ley de Ingresos Devengada</v>
          </cell>
          <cell r="C322">
            <v>814</v>
          </cell>
          <cell r="D322" t="str">
            <v>Ley de Ingresos Devengada</v>
          </cell>
          <cell r="E322">
            <v>81</v>
          </cell>
          <cell r="F322" t="str">
            <v>Ley de Ingresos</v>
          </cell>
          <cell r="G322">
            <v>8</v>
          </cell>
          <cell r="H322" t="str">
            <v>Cuentas de Orden Presupuestarias</v>
          </cell>
          <cell r="I322" t="str">
            <v>Ley de Ingresos Devengada</v>
          </cell>
          <cell r="J322" t="str">
            <v>8.1.4</v>
          </cell>
        </row>
        <row r="323">
          <cell r="A323">
            <v>8150</v>
          </cell>
          <cell r="B323" t="str">
            <v>Ley de Ingresos Recaudada</v>
          </cell>
          <cell r="C323">
            <v>815</v>
          </cell>
          <cell r="D323" t="str">
            <v>Ley de Ingresos Recaudada</v>
          </cell>
          <cell r="E323">
            <v>81</v>
          </cell>
          <cell r="F323" t="str">
            <v>Ley de Ingresos</v>
          </cell>
          <cell r="G323">
            <v>8</v>
          </cell>
          <cell r="H323" t="str">
            <v>Cuentas de Orden Presupuestarias</v>
          </cell>
          <cell r="I323" t="str">
            <v>Ley de Ingresos Recaudada</v>
          </cell>
          <cell r="J323" t="str">
            <v>8.1.5</v>
          </cell>
        </row>
        <row r="324">
          <cell r="A324">
            <v>8210</v>
          </cell>
          <cell r="B324" t="str">
            <v>Presupuesto de Egresos Aprobado</v>
          </cell>
          <cell r="C324">
            <v>821</v>
          </cell>
          <cell r="D324" t="str">
            <v>Presupuesto de Egresos Aprobado</v>
          </cell>
          <cell r="E324">
            <v>82</v>
          </cell>
          <cell r="F324" t="str">
            <v>Presupuesto de Egresos</v>
          </cell>
          <cell r="G324">
            <v>8</v>
          </cell>
          <cell r="H324" t="str">
            <v>Cuentas de Orden Presupuestarias</v>
          </cell>
          <cell r="I324" t="str">
            <v>Presupuesto de Egresos Aprobado</v>
          </cell>
          <cell r="J324" t="str">
            <v>8.2.1</v>
          </cell>
        </row>
        <row r="325">
          <cell r="A325">
            <v>8220</v>
          </cell>
          <cell r="B325" t="str">
            <v>Presupuesto de Egresos por Ejercer</v>
          </cell>
          <cell r="C325">
            <v>822</v>
          </cell>
          <cell r="D325" t="str">
            <v>Presupuesto de Egresos por Ejercer</v>
          </cell>
          <cell r="E325">
            <v>82</v>
          </cell>
          <cell r="F325" t="str">
            <v>Presupuesto de Egresos</v>
          </cell>
          <cell r="G325">
            <v>8</v>
          </cell>
          <cell r="H325" t="str">
            <v>Cuentas de Orden Presupuestarias</v>
          </cell>
          <cell r="I325" t="str">
            <v>Presupuesto de Egresos por Ejercer</v>
          </cell>
          <cell r="J325" t="str">
            <v>8.2.2</v>
          </cell>
        </row>
        <row r="326">
          <cell r="A326">
            <v>8230</v>
          </cell>
          <cell r="B326" t="str">
            <v>Modificaciones al Presupuesto de Egresos Aprobado</v>
          </cell>
          <cell r="C326">
            <v>823</v>
          </cell>
          <cell r="D326" t="str">
            <v>Modificaciones al Presupuesto de Egresos Aprobado</v>
          </cell>
          <cell r="E326">
            <v>82</v>
          </cell>
          <cell r="F326" t="str">
            <v>Presupuesto de Egresos</v>
          </cell>
          <cell r="G326">
            <v>8</v>
          </cell>
          <cell r="H326" t="str">
            <v>Cuentas de Orden Presupuestarias</v>
          </cell>
          <cell r="I326" t="str">
            <v>Modificaciones al Presupuesto de Egresos Aprobado</v>
          </cell>
          <cell r="J326" t="str">
            <v>8.2.3</v>
          </cell>
        </row>
        <row r="327">
          <cell r="A327">
            <v>8240</v>
          </cell>
          <cell r="B327" t="str">
            <v>Presupuesto de Egresos Comprometido</v>
          </cell>
          <cell r="C327">
            <v>824</v>
          </cell>
          <cell r="D327" t="str">
            <v>Presupuesto de Egresos Comprometido</v>
          </cell>
          <cell r="E327">
            <v>82</v>
          </cell>
          <cell r="F327" t="str">
            <v>Presupuesto de Egresos</v>
          </cell>
          <cell r="G327">
            <v>8</v>
          </cell>
          <cell r="H327" t="str">
            <v>Cuentas de Orden Presupuestarias</v>
          </cell>
          <cell r="I327" t="str">
            <v>Presupuesto de Egresos Comprometido</v>
          </cell>
          <cell r="J327" t="str">
            <v>8.2.4</v>
          </cell>
        </row>
        <row r="328">
          <cell r="A328">
            <v>8250</v>
          </cell>
          <cell r="B328" t="str">
            <v>Presupuesto de Egresos Devengado</v>
          </cell>
          <cell r="C328">
            <v>825</v>
          </cell>
          <cell r="D328" t="str">
            <v>Presupuesto de Egresos Devengado</v>
          </cell>
          <cell r="E328">
            <v>82</v>
          </cell>
          <cell r="F328" t="str">
            <v>Presupuesto de Egresos</v>
          </cell>
          <cell r="G328">
            <v>8</v>
          </cell>
          <cell r="H328" t="str">
            <v>Cuentas de Orden Presupuestarias</v>
          </cell>
          <cell r="I328" t="str">
            <v>Presupuesto de Egresos Devengado</v>
          </cell>
          <cell r="J328" t="str">
            <v>8.2.5</v>
          </cell>
        </row>
        <row r="329">
          <cell r="A329">
            <v>8260</v>
          </cell>
          <cell r="B329" t="str">
            <v>Presupuesto de Egresos Ejercido</v>
          </cell>
          <cell r="C329">
            <v>826</v>
          </cell>
          <cell r="D329" t="str">
            <v>Presupuesto de Egresos Ejercido</v>
          </cell>
          <cell r="E329">
            <v>82</v>
          </cell>
          <cell r="F329" t="str">
            <v>Presupuesto de Egresos</v>
          </cell>
          <cell r="G329">
            <v>8</v>
          </cell>
          <cell r="H329" t="str">
            <v>Cuentas de Orden Presupuestarias</v>
          </cell>
          <cell r="I329" t="str">
            <v>Presupuesto de Egresos Ejercido</v>
          </cell>
          <cell r="J329" t="str">
            <v>8.2.6</v>
          </cell>
        </row>
        <row r="330">
          <cell r="A330">
            <v>8270</v>
          </cell>
          <cell r="B330" t="str">
            <v>Presupuesto de Egresos Pagado</v>
          </cell>
          <cell r="C330">
            <v>827</v>
          </cell>
          <cell r="D330" t="str">
            <v>Presupuesto de Egresos Pagado</v>
          </cell>
          <cell r="E330">
            <v>82</v>
          </cell>
          <cell r="F330" t="str">
            <v>Presupuesto de Egresos</v>
          </cell>
          <cell r="G330">
            <v>8</v>
          </cell>
          <cell r="H330" t="str">
            <v>Cuentas de Orden Presupuestarias</v>
          </cell>
          <cell r="I330" t="str">
            <v>Presupuesto de Egresos Pagado</v>
          </cell>
          <cell r="J330" t="str">
            <v>8.2.7</v>
          </cell>
        </row>
        <row r="331">
          <cell r="A331">
            <v>9100</v>
          </cell>
          <cell r="B331" t="str">
            <v>Superávit Financiero</v>
          </cell>
          <cell r="C331">
            <v>910</v>
          </cell>
          <cell r="D331" t="str">
            <v>Superávit Financiero</v>
          </cell>
          <cell r="E331">
            <v>91</v>
          </cell>
          <cell r="F331" t="str">
            <v>Superávit Financiero</v>
          </cell>
          <cell r="G331">
            <v>9</v>
          </cell>
          <cell r="H331" t="str">
            <v>CUENTAS DE LIQUIDACION Y CIERRE PRESUPUESTARIO</v>
          </cell>
          <cell r="I331" t="str">
            <v>Superávit Financiero</v>
          </cell>
          <cell r="J331">
            <v>9.1</v>
          </cell>
        </row>
        <row r="332">
          <cell r="A332">
            <v>9200</v>
          </cell>
          <cell r="B332" t="str">
            <v>Déficit Financiero</v>
          </cell>
          <cell r="C332">
            <v>920</v>
          </cell>
          <cell r="D332" t="str">
            <v>Déficit Financiero</v>
          </cell>
          <cell r="E332">
            <v>92</v>
          </cell>
          <cell r="F332" t="str">
            <v>Déficit Financiero</v>
          </cell>
          <cell r="G332">
            <v>9</v>
          </cell>
          <cell r="H332" t="str">
            <v>CUENTAS DE LIQUIDACION Y CIERRE PRESUPUESTARIO</v>
          </cell>
          <cell r="I332" t="str">
            <v>Déficit Financiero</v>
          </cell>
          <cell r="J332">
            <v>9.1999999999999993</v>
          </cell>
        </row>
        <row r="333">
          <cell r="A333">
            <v>9300</v>
          </cell>
          <cell r="B333" t="str">
            <v>Adeudos de Ejercicios Fiscales Anteriores</v>
          </cell>
          <cell r="C333">
            <v>930</v>
          </cell>
          <cell r="D333" t="str">
            <v>Adeudos de Ejercicios Fiscales Anteriores</v>
          </cell>
          <cell r="E333">
            <v>93</v>
          </cell>
          <cell r="F333" t="str">
            <v>Adeudos de Ejercicios Fiscales Anteriores</v>
          </cell>
          <cell r="G333">
            <v>9</v>
          </cell>
          <cell r="H333" t="str">
            <v>CUENTAS DE LIQUIDACION Y CIERRE PRESUPUESTARIO</v>
          </cell>
          <cell r="I333" t="str">
            <v>Adeudos de Ejercicios Fiscales Anteriores</v>
          </cell>
          <cell r="J333">
            <v>9.3000000000000007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-PE"/>
      <sheetName val="diario"/>
      <sheetName val="MCI"/>
      <sheetName val="MCE"/>
      <sheetName val="Saldos"/>
      <sheetName val="LC"/>
      <sheetName val="PC"/>
      <sheetName val="Balanza"/>
      <sheetName val="EFC"/>
      <sheetName val="EFP"/>
      <sheetName val="Cierre S"/>
      <sheetName val="Balanza vacia"/>
      <sheetName val="EFPIE"/>
      <sheetName val="EFCon"/>
      <sheetName val="EFCon2"/>
      <sheetName val="EFCon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LC</v>
          </cell>
          <cell r="D2" t="str">
            <v>Nombre LC</v>
          </cell>
        </row>
        <row r="3">
          <cell r="C3" t="str">
            <v>1111 0 0001</v>
          </cell>
          <cell r="D3" t="str">
            <v>Caja 1</v>
          </cell>
        </row>
        <row r="4">
          <cell r="C4" t="str">
            <v>1112 0 0001</v>
          </cell>
          <cell r="D4" t="str">
            <v>Banco X</v>
          </cell>
        </row>
        <row r="5">
          <cell r="C5" t="str">
            <v>1122 0 0001</v>
          </cell>
          <cell r="D5" t="str">
            <v>Ctas.x Cobrar</v>
          </cell>
        </row>
        <row r="6">
          <cell r="C6" t="str">
            <v>1123 0 0001</v>
          </cell>
          <cell r="D6" t="str">
            <v>Funcionarios</v>
          </cell>
        </row>
        <row r="7">
          <cell r="C7" t="str">
            <v>1124 0 0001</v>
          </cell>
          <cell r="D7" t="str">
            <v>Ing.x Recuperar</v>
          </cell>
        </row>
        <row r="8">
          <cell r="C8" t="str">
            <v>1235 2 6121</v>
          </cell>
          <cell r="D8" t="str">
            <v>Obra Dominio Público</v>
          </cell>
        </row>
        <row r="9">
          <cell r="C9" t="str">
            <v>1236 2 6221</v>
          </cell>
          <cell r="D9" t="str">
            <v>Obra Propia</v>
          </cell>
        </row>
        <row r="10">
          <cell r="C10" t="str">
            <v>1241 1 5111</v>
          </cell>
          <cell r="D10" t="str">
            <v>Mobiliario</v>
          </cell>
        </row>
        <row r="11">
          <cell r="C11" t="str">
            <v>1241 3 5151</v>
          </cell>
          <cell r="D11" t="str">
            <v>Computadoras</v>
          </cell>
        </row>
        <row r="12">
          <cell r="C12" t="str">
            <v>1244 1 5411</v>
          </cell>
          <cell r="D12" t="str">
            <v>Vehículos</v>
          </cell>
        </row>
        <row r="13">
          <cell r="C13" t="str">
            <v>1263 0 5111</v>
          </cell>
          <cell r="D13" t="str">
            <v>DA Mobiliario</v>
          </cell>
        </row>
        <row r="14">
          <cell r="C14" t="str">
            <v>1263 0 5151</v>
          </cell>
          <cell r="D14" t="str">
            <v>DA Computadoras</v>
          </cell>
        </row>
        <row r="15">
          <cell r="C15" t="str">
            <v>1263 0 5411</v>
          </cell>
          <cell r="D15" t="str">
            <v>DA Vehículos</v>
          </cell>
        </row>
        <row r="16">
          <cell r="C16" t="str">
            <v>2111 0 0001</v>
          </cell>
          <cell r="D16" t="str">
            <v>Sueldos x Pag.</v>
          </cell>
        </row>
        <row r="17">
          <cell r="C17" t="str">
            <v>2112 0 0001</v>
          </cell>
          <cell r="D17" t="str">
            <v>Proveedor 1</v>
          </cell>
        </row>
        <row r="18">
          <cell r="C18" t="str">
            <v>2113 0 0001</v>
          </cell>
          <cell r="D18" t="str">
            <v>Contratista 1</v>
          </cell>
        </row>
        <row r="19">
          <cell r="C19" t="str">
            <v>2115 0 0001</v>
          </cell>
          <cell r="D19" t="str">
            <v>Transf. x Pag.</v>
          </cell>
        </row>
        <row r="20">
          <cell r="C20" t="str">
            <v>2116 0 0001</v>
          </cell>
          <cell r="D20" t="str">
            <v>Gtos. D.P. x Pag.</v>
          </cell>
        </row>
        <row r="21">
          <cell r="C21" t="str">
            <v>2117 0 0001</v>
          </cell>
          <cell r="D21" t="str">
            <v>Retencion ISPT</v>
          </cell>
        </row>
        <row r="22">
          <cell r="C22" t="str">
            <v>2131 2 9111</v>
          </cell>
          <cell r="D22" t="str">
            <v>DP CP</v>
          </cell>
        </row>
        <row r="23">
          <cell r="C23" t="str">
            <v>2233 0 0101</v>
          </cell>
          <cell r="D23" t="str">
            <v>DP LP</v>
          </cell>
        </row>
        <row r="24">
          <cell r="C24" t="str">
            <v>4112 0 1201</v>
          </cell>
          <cell r="D24" t="str">
            <v>Predial</v>
          </cell>
        </row>
        <row r="25">
          <cell r="C25" t="str">
            <v>4213 0 8301</v>
          </cell>
          <cell r="D25" t="str">
            <v>Convenios</v>
          </cell>
        </row>
        <row r="26">
          <cell r="C26" t="str">
            <v>5111 0 1131</v>
          </cell>
          <cell r="D26" t="str">
            <v>Sueldo Base</v>
          </cell>
        </row>
        <row r="27">
          <cell r="C27" t="str">
            <v>5121 0 2111</v>
          </cell>
          <cell r="D27" t="str">
            <v>Papeleria</v>
          </cell>
        </row>
        <row r="28">
          <cell r="C28" t="str">
            <v>5132 0 3221</v>
          </cell>
          <cell r="D28" t="str">
            <v>Renta locales</v>
          </cell>
        </row>
        <row r="29">
          <cell r="C29" t="str">
            <v>5212 0 4151</v>
          </cell>
          <cell r="D29" t="str">
            <v>Transf. SP</v>
          </cell>
        </row>
        <row r="30">
          <cell r="C30" t="str">
            <v>5411 0 9211</v>
          </cell>
          <cell r="D30" t="str">
            <v>Intereses DP</v>
          </cell>
        </row>
        <row r="31">
          <cell r="C31" t="str">
            <v>5515 0 5111</v>
          </cell>
          <cell r="D31" t="str">
            <v>Dep. Mobiliario</v>
          </cell>
        </row>
        <row r="32">
          <cell r="C32" t="str">
            <v>5515 0 5151</v>
          </cell>
          <cell r="D32" t="str">
            <v>Dep. Computadoras</v>
          </cell>
        </row>
        <row r="33">
          <cell r="C33" t="str">
            <v>5515 0 5411</v>
          </cell>
          <cell r="D33" t="str">
            <v>Dep. Vehículos</v>
          </cell>
        </row>
        <row r="34">
          <cell r="C34" t="str">
            <v>3210 0 0001</v>
          </cell>
          <cell r="D34" t="str">
            <v>Ahorro/Desahorro</v>
          </cell>
        </row>
        <row r="35">
          <cell r="C35" t="str">
            <v>3220 0 2011</v>
          </cell>
          <cell r="D35" t="str">
            <v>Resultado 2011</v>
          </cell>
        </row>
        <row r="36">
          <cell r="C36" t="str">
            <v>6100 0 0000</v>
          </cell>
          <cell r="D36" t="str">
            <v>Resumen I-G</v>
          </cell>
        </row>
        <row r="37">
          <cell r="C37" t="str">
            <v>6200 0 0000</v>
          </cell>
          <cell r="D37" t="str">
            <v>Ahorro</v>
          </cell>
        </row>
        <row r="38">
          <cell r="C38" t="str">
            <v>6300 0 0000</v>
          </cell>
          <cell r="D38" t="str">
            <v>Desahorro</v>
          </cell>
        </row>
        <row r="39">
          <cell r="C39" t="str">
            <v>8110 0 0000</v>
          </cell>
          <cell r="D39" t="str">
            <v>Estimado</v>
          </cell>
        </row>
        <row r="40">
          <cell r="C40" t="str">
            <v>8120 0 0000</v>
          </cell>
          <cell r="D40" t="str">
            <v>Por Ejecutar</v>
          </cell>
        </row>
        <row r="41">
          <cell r="C41" t="str">
            <v>8130 0 0000</v>
          </cell>
          <cell r="D41" t="str">
            <v>Modificaciones</v>
          </cell>
        </row>
        <row r="42">
          <cell r="C42" t="str">
            <v>8140 0 0000</v>
          </cell>
          <cell r="D42" t="str">
            <v>Devengado</v>
          </cell>
        </row>
        <row r="43">
          <cell r="C43" t="str">
            <v>8150 0 0000</v>
          </cell>
          <cell r="D43" t="str">
            <v>Recaudado</v>
          </cell>
        </row>
        <row r="44">
          <cell r="C44" t="str">
            <v>8210 0 0000</v>
          </cell>
          <cell r="D44" t="str">
            <v>Aprobado</v>
          </cell>
        </row>
        <row r="45">
          <cell r="C45" t="str">
            <v>8220 0 0000</v>
          </cell>
          <cell r="D45" t="str">
            <v>Por Ejercer</v>
          </cell>
        </row>
        <row r="46">
          <cell r="C46" t="str">
            <v>8230 0 0000</v>
          </cell>
          <cell r="D46" t="str">
            <v>Modificaciones</v>
          </cell>
        </row>
        <row r="47">
          <cell r="C47" t="str">
            <v>8240 0 0000</v>
          </cell>
          <cell r="D47" t="str">
            <v>Comprometido</v>
          </cell>
        </row>
        <row r="48">
          <cell r="C48" t="str">
            <v>8250 0 0000</v>
          </cell>
          <cell r="D48" t="str">
            <v>Devengado</v>
          </cell>
        </row>
        <row r="49">
          <cell r="C49" t="str">
            <v>8260 0 0000</v>
          </cell>
          <cell r="D49" t="str">
            <v>Ejercido</v>
          </cell>
        </row>
        <row r="50">
          <cell r="C50" t="str">
            <v>8270 0 0000</v>
          </cell>
          <cell r="D50" t="str">
            <v>Pagado</v>
          </cell>
        </row>
        <row r="51">
          <cell r="C51" t="str">
            <v>9100 0 0000</v>
          </cell>
          <cell r="D51" t="str">
            <v>Superavit</v>
          </cell>
        </row>
        <row r="52">
          <cell r="C52" t="str">
            <v>9200 0 0000</v>
          </cell>
          <cell r="D52" t="str">
            <v>Deficit</v>
          </cell>
        </row>
        <row r="53">
          <cell r="C53" t="str">
            <v>9300 0 0000</v>
          </cell>
          <cell r="D53" t="str">
            <v>ADEFAS</v>
          </cell>
        </row>
      </sheetData>
      <sheetData sheetId="6">
        <row r="1">
          <cell r="A1" t="str">
            <v xml:space="preserve">Cuenta
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showGridLines="0" tabSelected="1" zoomScale="210" zoomScaleNormal="210" workbookViewId="0">
      <pane ySplit="2" topLeftCell="A3" activePane="bottomLeft" state="frozen"/>
      <selection pane="bottomLeft" activeCell="A3" sqref="A3"/>
    </sheetView>
  </sheetViews>
  <sheetFormatPr baseColWidth="10" defaultColWidth="11.44140625" defaultRowHeight="13.8" x14ac:dyDescent="0.25"/>
  <cols>
    <col min="1" max="1" width="2.33203125" style="11" customWidth="1"/>
    <col min="2" max="2" width="7.33203125" style="11" customWidth="1"/>
    <col min="3" max="3" width="28.77734375" style="11" customWidth="1"/>
    <col min="4" max="4" width="9.77734375" style="11" customWidth="1"/>
    <col min="5" max="5" width="2.33203125" style="11" customWidth="1"/>
    <col min="6" max="6" width="7.5546875" style="11" customWidth="1"/>
    <col min="7" max="7" width="31.44140625" style="11" customWidth="1"/>
    <col min="8" max="8" width="7.5546875" style="11" customWidth="1"/>
    <col min="9" max="9" width="2.109375" style="11" customWidth="1"/>
    <col min="10" max="10" width="7.5546875" style="11" customWidth="1"/>
    <col min="11" max="11" width="30.21875" style="11" customWidth="1"/>
    <col min="12" max="12" width="11.44140625" style="11" customWidth="1"/>
    <col min="13" max="13" width="1.33203125" style="11" customWidth="1"/>
    <col min="14" max="14" width="7.5546875" style="11" customWidth="1"/>
    <col min="15" max="15" width="27.21875" style="11" customWidth="1"/>
    <col min="16" max="16" width="9.5546875" style="11" customWidth="1"/>
    <col min="17" max="17" width="4" style="11" customWidth="1"/>
    <col min="18" max="18" width="6.109375" style="11" customWidth="1"/>
    <col min="19" max="19" width="16.109375" style="11" customWidth="1"/>
    <col min="20" max="20" width="7.5546875" style="11" customWidth="1"/>
    <col min="21" max="32" width="5.21875" style="11" customWidth="1"/>
    <col min="33" max="33" width="2.77734375" style="11" customWidth="1"/>
    <col min="34" max="16384" width="11.44140625" style="11"/>
  </cols>
  <sheetData>
    <row r="1" spans="1:32" x14ac:dyDescent="0.25">
      <c r="B1" s="163" t="s">
        <v>250</v>
      </c>
      <c r="J1" s="163" t="s">
        <v>250</v>
      </c>
      <c r="R1" s="163" t="s">
        <v>250</v>
      </c>
    </row>
    <row r="2" spans="1:32" x14ac:dyDescent="0.25">
      <c r="B2" s="163" t="s">
        <v>252</v>
      </c>
      <c r="J2" s="163" t="s">
        <v>254</v>
      </c>
      <c r="R2" s="163" t="s">
        <v>261</v>
      </c>
    </row>
    <row r="3" spans="1:32" ht="15" customHeight="1" x14ac:dyDescent="0.25">
      <c r="B3" s="252" t="s">
        <v>255</v>
      </c>
      <c r="C3" s="253"/>
      <c r="D3" s="254"/>
      <c r="F3" s="252" t="s">
        <v>256</v>
      </c>
      <c r="G3" s="253"/>
      <c r="H3" s="254"/>
      <c r="J3" s="252" t="s">
        <v>338</v>
      </c>
      <c r="K3" s="253"/>
      <c r="L3" s="254"/>
      <c r="N3" s="252" t="s">
        <v>339</v>
      </c>
      <c r="O3" s="253"/>
      <c r="P3" s="254"/>
      <c r="R3" s="252" t="s">
        <v>340</v>
      </c>
      <c r="S3" s="253"/>
      <c r="T3" s="254"/>
    </row>
    <row r="4" spans="1:32" ht="15" customHeight="1" x14ac:dyDescent="0.25">
      <c r="B4" s="255" t="s">
        <v>251</v>
      </c>
      <c r="C4" s="256"/>
      <c r="D4" s="257"/>
      <c r="F4" s="155" t="s">
        <v>6</v>
      </c>
      <c r="G4" s="156" t="s">
        <v>231</v>
      </c>
      <c r="H4" s="157" t="s">
        <v>3</v>
      </c>
      <c r="J4" s="255" t="s">
        <v>76</v>
      </c>
      <c r="K4" s="256"/>
      <c r="L4" s="257"/>
      <c r="N4" s="255" t="s">
        <v>251</v>
      </c>
      <c r="O4" s="256"/>
      <c r="P4" s="257"/>
      <c r="R4" s="155" t="s">
        <v>6</v>
      </c>
      <c r="S4" s="156" t="s">
        <v>231</v>
      </c>
      <c r="T4" s="157" t="s">
        <v>3</v>
      </c>
      <c r="U4" s="15" t="s">
        <v>24</v>
      </c>
      <c r="V4" s="15" t="s">
        <v>25</v>
      </c>
      <c r="W4" s="15" t="s">
        <v>26</v>
      </c>
      <c r="X4" s="15" t="s">
        <v>27</v>
      </c>
      <c r="Y4" s="15" t="s">
        <v>28</v>
      </c>
      <c r="Z4" s="15" t="s">
        <v>29</v>
      </c>
      <c r="AA4" s="15" t="s">
        <v>30</v>
      </c>
      <c r="AB4" s="15" t="s">
        <v>31</v>
      </c>
      <c r="AC4" s="15" t="s">
        <v>32</v>
      </c>
      <c r="AD4" s="15" t="s">
        <v>33</v>
      </c>
      <c r="AE4" s="15" t="s">
        <v>34</v>
      </c>
      <c r="AF4" s="15" t="s">
        <v>35</v>
      </c>
    </row>
    <row r="5" spans="1:32" ht="13.8" customHeight="1" x14ac:dyDescent="0.25">
      <c r="B5" s="12"/>
      <c r="C5" s="5"/>
      <c r="D5" s="13"/>
      <c r="F5" s="8"/>
      <c r="G5" s="8" t="s">
        <v>10</v>
      </c>
      <c r="H5" s="6"/>
      <c r="J5" s="12"/>
      <c r="K5" s="5"/>
      <c r="L5" s="13"/>
      <c r="N5" s="12"/>
      <c r="O5" s="5"/>
      <c r="P5" s="13"/>
      <c r="R5" s="8"/>
      <c r="S5" s="8" t="s">
        <v>10</v>
      </c>
      <c r="T5" s="6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</row>
    <row r="6" spans="1:32" x14ac:dyDescent="0.25">
      <c r="B6" s="3" t="s">
        <v>243</v>
      </c>
      <c r="C6" s="2"/>
      <c r="D6" s="1"/>
      <c r="F6" s="7">
        <v>10</v>
      </c>
      <c r="G6" s="7" t="s">
        <v>21</v>
      </c>
      <c r="H6" s="6"/>
      <c r="J6" s="3" t="s">
        <v>234</v>
      </c>
      <c r="K6" s="2"/>
      <c r="L6" s="4"/>
      <c r="N6" s="3" t="s">
        <v>243</v>
      </c>
      <c r="O6" s="2"/>
      <c r="P6" s="4"/>
      <c r="R6" s="7">
        <v>10</v>
      </c>
      <c r="S6" s="7" t="s">
        <v>21</v>
      </c>
      <c r="T6" s="6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x14ac:dyDescent="0.25">
      <c r="B7" s="3" t="s">
        <v>242</v>
      </c>
      <c r="C7" s="2"/>
      <c r="D7" s="1"/>
      <c r="F7" s="8">
        <v>11</v>
      </c>
      <c r="G7" s="8" t="s">
        <v>16</v>
      </c>
      <c r="H7" s="9"/>
      <c r="J7" s="3" t="s">
        <v>9</v>
      </c>
      <c r="K7" s="2"/>
      <c r="L7" s="1"/>
      <c r="N7" s="3" t="s">
        <v>242</v>
      </c>
      <c r="O7" s="2"/>
      <c r="P7" s="1"/>
      <c r="R7" s="8">
        <v>11</v>
      </c>
      <c r="S7" s="8" t="s">
        <v>16</v>
      </c>
      <c r="T7" s="9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</row>
    <row r="8" spans="1:32" ht="15" customHeight="1" x14ac:dyDescent="0.25">
      <c r="B8" s="3" t="s">
        <v>241</v>
      </c>
      <c r="C8" s="2"/>
      <c r="D8" s="1"/>
      <c r="F8" s="8">
        <v>12</v>
      </c>
      <c r="G8" s="8" t="s">
        <v>238</v>
      </c>
      <c r="H8" s="9"/>
      <c r="J8" s="3" t="s">
        <v>20</v>
      </c>
      <c r="K8" s="2"/>
      <c r="L8" s="1"/>
      <c r="N8" s="3" t="s">
        <v>241</v>
      </c>
      <c r="O8" s="2"/>
      <c r="P8" s="1"/>
      <c r="R8" s="8">
        <v>12</v>
      </c>
      <c r="S8" s="8" t="s">
        <v>238</v>
      </c>
      <c r="T8" s="9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</row>
    <row r="9" spans="1:32" ht="13.8" customHeight="1" x14ac:dyDescent="0.25">
      <c r="B9" s="159"/>
      <c r="C9" s="160"/>
      <c r="D9" s="161"/>
      <c r="F9" s="7">
        <v>80</v>
      </c>
      <c r="G9" s="7" t="s">
        <v>237</v>
      </c>
      <c r="H9" s="6"/>
      <c r="J9" s="159"/>
      <c r="K9" s="160"/>
      <c r="L9" s="161"/>
      <c r="N9" s="159"/>
      <c r="O9" s="160"/>
      <c r="P9" s="161"/>
      <c r="R9" s="7">
        <v>80</v>
      </c>
      <c r="S9" s="7" t="s">
        <v>237</v>
      </c>
      <c r="T9" s="6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x14ac:dyDescent="0.25">
      <c r="F10" s="8">
        <v>81</v>
      </c>
      <c r="G10" s="10" t="s">
        <v>20</v>
      </c>
      <c r="H10" s="9"/>
      <c r="R10" s="8">
        <v>81</v>
      </c>
      <c r="S10" s="10" t="s">
        <v>20</v>
      </c>
      <c r="T10" s="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</row>
    <row r="11" spans="1:32" x14ac:dyDescent="0.25">
      <c r="F11" s="8">
        <v>82</v>
      </c>
      <c r="G11" s="10" t="s">
        <v>22</v>
      </c>
      <c r="H11" s="9"/>
      <c r="R11" s="8">
        <v>82</v>
      </c>
      <c r="S11" s="10" t="s">
        <v>22</v>
      </c>
      <c r="T11" s="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</row>
    <row r="12" spans="1:32" ht="15" customHeight="1" x14ac:dyDescent="0.25">
      <c r="A12" s="14"/>
      <c r="F12" s="8">
        <v>83</v>
      </c>
      <c r="G12" s="10" t="s">
        <v>23</v>
      </c>
      <c r="H12" s="9"/>
      <c r="R12" s="8">
        <v>83</v>
      </c>
      <c r="S12" s="10" t="s">
        <v>23</v>
      </c>
      <c r="T12" s="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</row>
    <row r="13" spans="1:32" ht="13.8" customHeight="1" x14ac:dyDescent="0.25">
      <c r="R13" s="8"/>
      <c r="S13" s="8"/>
      <c r="T13" s="8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x14ac:dyDescent="0.25">
      <c r="B14" s="163" t="s">
        <v>253</v>
      </c>
      <c r="J14" s="163" t="s">
        <v>260</v>
      </c>
    </row>
    <row r="15" spans="1:32" x14ac:dyDescent="0.25">
      <c r="B15" s="252" t="s">
        <v>341</v>
      </c>
      <c r="C15" s="253"/>
      <c r="D15" s="254"/>
      <c r="F15" s="252" t="s">
        <v>258</v>
      </c>
      <c r="G15" s="253"/>
      <c r="H15" s="254"/>
      <c r="J15" s="252" t="s">
        <v>342</v>
      </c>
      <c r="K15" s="253"/>
      <c r="L15" s="254"/>
      <c r="N15" s="252" t="s">
        <v>259</v>
      </c>
      <c r="O15" s="253"/>
      <c r="P15" s="254"/>
      <c r="R15" s="252" t="s">
        <v>262</v>
      </c>
      <c r="S15" s="253"/>
      <c r="T15" s="254"/>
    </row>
    <row r="16" spans="1:32" ht="15" customHeight="1" x14ac:dyDescent="0.25">
      <c r="B16" s="255" t="s">
        <v>76</v>
      </c>
      <c r="C16" s="256"/>
      <c r="D16" s="257"/>
      <c r="F16" s="155" t="s">
        <v>14</v>
      </c>
      <c r="G16" s="156" t="s">
        <v>231</v>
      </c>
      <c r="H16" s="157" t="s">
        <v>3</v>
      </c>
      <c r="J16" s="255" t="s">
        <v>76</v>
      </c>
      <c r="K16" s="256"/>
      <c r="L16" s="257"/>
      <c r="N16" s="255" t="s">
        <v>76</v>
      </c>
      <c r="O16" s="256"/>
      <c r="P16" s="257"/>
      <c r="R16" s="155" t="s">
        <v>14</v>
      </c>
      <c r="S16" s="156" t="s">
        <v>231</v>
      </c>
      <c r="T16" s="157" t="s">
        <v>3</v>
      </c>
      <c r="U16" s="15" t="s">
        <v>24</v>
      </c>
      <c r="V16" s="15" t="s">
        <v>25</v>
      </c>
      <c r="W16" s="15" t="s">
        <v>26</v>
      </c>
      <c r="X16" s="15" t="s">
        <v>27</v>
      </c>
      <c r="Y16" s="15" t="s">
        <v>28</v>
      </c>
      <c r="Z16" s="15" t="s">
        <v>29</v>
      </c>
      <c r="AA16" s="15" t="s">
        <v>30</v>
      </c>
      <c r="AB16" s="15" t="s">
        <v>31</v>
      </c>
      <c r="AC16" s="15" t="s">
        <v>32</v>
      </c>
      <c r="AD16" s="15" t="s">
        <v>33</v>
      </c>
      <c r="AE16" s="15" t="s">
        <v>34</v>
      </c>
      <c r="AF16" s="15" t="s">
        <v>35</v>
      </c>
    </row>
    <row r="17" spans="2:32" ht="13.8" customHeight="1" x14ac:dyDescent="0.25">
      <c r="B17" s="12"/>
      <c r="C17" s="5"/>
      <c r="D17" s="13"/>
      <c r="F17" s="8"/>
      <c r="G17" s="8" t="s">
        <v>10</v>
      </c>
      <c r="H17" s="6"/>
      <c r="J17" s="12"/>
      <c r="K17" s="5"/>
      <c r="L17" s="13"/>
      <c r="N17" s="12"/>
      <c r="O17" s="5"/>
      <c r="P17" s="13"/>
      <c r="R17" s="8"/>
      <c r="S17" s="8" t="s">
        <v>10</v>
      </c>
      <c r="T17" s="6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2:32" x14ac:dyDescent="0.25">
      <c r="B18" s="3" t="s">
        <v>233</v>
      </c>
      <c r="C18" s="2"/>
      <c r="D18" s="4"/>
      <c r="F18" s="7">
        <v>1000</v>
      </c>
      <c r="G18" s="7" t="s">
        <v>70</v>
      </c>
      <c r="H18" s="6"/>
      <c r="J18" s="3" t="s">
        <v>234</v>
      </c>
      <c r="K18" s="2"/>
      <c r="L18" s="4"/>
      <c r="N18" s="3" t="s">
        <v>233</v>
      </c>
      <c r="O18" s="2"/>
      <c r="P18" s="4"/>
      <c r="R18" s="7">
        <v>1000</v>
      </c>
      <c r="S18" s="7" t="s">
        <v>70</v>
      </c>
      <c r="T18" s="6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2:32" x14ac:dyDescent="0.25">
      <c r="B19" s="3" t="s">
        <v>232</v>
      </c>
      <c r="C19" s="2"/>
      <c r="D19" s="1"/>
      <c r="F19" s="8">
        <v>1131</v>
      </c>
      <c r="G19" s="8" t="s">
        <v>230</v>
      </c>
      <c r="H19" s="9"/>
      <c r="J19" s="3" t="s">
        <v>227</v>
      </c>
      <c r="K19" s="2"/>
      <c r="L19" s="1"/>
      <c r="N19" s="3" t="s">
        <v>232</v>
      </c>
      <c r="O19" s="2"/>
      <c r="P19" s="1"/>
      <c r="R19" s="8">
        <v>1131</v>
      </c>
      <c r="S19" s="8" t="s">
        <v>230</v>
      </c>
      <c r="T19" s="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2:32" ht="15" customHeight="1" x14ac:dyDescent="0.25">
      <c r="B20" s="3" t="s">
        <v>228</v>
      </c>
      <c r="C20" s="2"/>
      <c r="D20" s="1"/>
      <c r="F20" s="7">
        <v>2000</v>
      </c>
      <c r="G20" s="7" t="s">
        <v>229</v>
      </c>
      <c r="H20" s="6"/>
      <c r="J20" s="3"/>
      <c r="K20" s="2"/>
      <c r="L20" s="1"/>
      <c r="N20" s="3" t="s">
        <v>228</v>
      </c>
      <c r="O20" s="2"/>
      <c r="P20" s="1"/>
      <c r="R20" s="7">
        <v>2000</v>
      </c>
      <c r="S20" s="7" t="s">
        <v>229</v>
      </c>
      <c r="T20" s="6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2:32" ht="13.8" customHeight="1" x14ac:dyDescent="0.25">
      <c r="B21" s="3" t="s">
        <v>225</v>
      </c>
      <c r="C21" s="2"/>
      <c r="D21" s="1"/>
      <c r="F21" s="8">
        <v>2111</v>
      </c>
      <c r="G21" s="8" t="s">
        <v>228</v>
      </c>
      <c r="H21" s="9"/>
      <c r="J21" s="159"/>
      <c r="K21" s="160"/>
      <c r="L21" s="161"/>
      <c r="N21" s="3" t="s">
        <v>227</v>
      </c>
      <c r="O21" s="2"/>
      <c r="P21" s="19"/>
      <c r="R21" s="8">
        <v>2111</v>
      </c>
      <c r="S21" s="8" t="s">
        <v>228</v>
      </c>
      <c r="T21" s="9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2:32" x14ac:dyDescent="0.25">
      <c r="B22" s="159"/>
      <c r="C22" s="160"/>
      <c r="D22" s="161"/>
      <c r="F22" s="7">
        <v>4000</v>
      </c>
      <c r="G22" s="7" t="s">
        <v>67</v>
      </c>
      <c r="H22" s="6"/>
      <c r="N22" s="3" t="s">
        <v>225</v>
      </c>
      <c r="O22" s="2"/>
      <c r="P22" s="1"/>
      <c r="R22" s="7">
        <v>4000</v>
      </c>
      <c r="S22" s="7" t="s">
        <v>67</v>
      </c>
      <c r="T22" s="6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2:32" x14ac:dyDescent="0.25">
      <c r="F23" s="8">
        <v>4421</v>
      </c>
      <c r="G23" s="8" t="s">
        <v>227</v>
      </c>
      <c r="H23" s="9"/>
      <c r="N23" s="159"/>
      <c r="O23" s="160"/>
      <c r="P23" s="161"/>
      <c r="R23" s="8">
        <v>4421</v>
      </c>
      <c r="S23" s="8" t="s">
        <v>227</v>
      </c>
      <c r="T23" s="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2:32" ht="15" customHeight="1" x14ac:dyDescent="0.25">
      <c r="F24" s="7">
        <v>5000</v>
      </c>
      <c r="G24" s="7" t="s">
        <v>226</v>
      </c>
      <c r="H24" s="6"/>
      <c r="R24" s="7">
        <v>5000</v>
      </c>
      <c r="S24" s="7" t="s">
        <v>226</v>
      </c>
      <c r="T24" s="6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2:32" ht="13.8" customHeight="1" x14ac:dyDescent="0.25">
      <c r="F25" s="8">
        <v>5151</v>
      </c>
      <c r="G25" s="8" t="s">
        <v>225</v>
      </c>
      <c r="H25" s="9"/>
      <c r="J25" s="163" t="s">
        <v>261</v>
      </c>
      <c r="R25" s="8">
        <v>5151</v>
      </c>
      <c r="S25" s="8" t="s">
        <v>225</v>
      </c>
      <c r="T25" s="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2:32" ht="13.8" customHeight="1" x14ac:dyDescent="0.25">
      <c r="F26" s="8"/>
      <c r="G26" s="8"/>
      <c r="H26" s="8"/>
      <c r="J26" s="274" t="s">
        <v>0</v>
      </c>
      <c r="K26" s="275"/>
      <c r="L26" s="276"/>
      <c r="N26" s="164" t="s">
        <v>6</v>
      </c>
      <c r="O26" s="165" t="s">
        <v>59</v>
      </c>
      <c r="P26" s="165" t="s">
        <v>60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2:32" ht="13.8" customHeight="1" x14ac:dyDescent="0.25">
      <c r="J27" s="277" t="s">
        <v>58</v>
      </c>
      <c r="K27" s="278"/>
      <c r="L27" s="279"/>
      <c r="N27" s="10"/>
      <c r="O27" s="166" t="s">
        <v>10</v>
      </c>
      <c r="P27" s="167"/>
    </row>
    <row r="28" spans="2:32" ht="13.8" customHeight="1" x14ac:dyDescent="0.25">
      <c r="B28" s="252" t="s">
        <v>268</v>
      </c>
      <c r="C28" s="253"/>
      <c r="D28" s="254"/>
      <c r="F28" s="252" t="s">
        <v>269</v>
      </c>
      <c r="G28" s="253"/>
      <c r="H28" s="254"/>
      <c r="J28" s="280" t="s">
        <v>52</v>
      </c>
      <c r="K28" s="281"/>
      <c r="L28" s="282"/>
      <c r="N28" s="10">
        <v>1</v>
      </c>
      <c r="O28" s="168" t="s">
        <v>21</v>
      </c>
      <c r="P28" s="169"/>
    </row>
    <row r="29" spans="2:32" ht="13.8" customHeight="1" x14ac:dyDescent="0.25">
      <c r="B29" s="155" t="s">
        <v>11</v>
      </c>
      <c r="C29" s="156" t="s">
        <v>231</v>
      </c>
      <c r="D29" s="157" t="s">
        <v>3</v>
      </c>
      <c r="F29" s="155" t="s">
        <v>12</v>
      </c>
      <c r="G29" s="156" t="s">
        <v>231</v>
      </c>
      <c r="H29" s="157" t="s">
        <v>3</v>
      </c>
      <c r="J29" s="270"/>
      <c r="K29" s="271"/>
      <c r="L29" s="272"/>
      <c r="N29" s="10">
        <v>2</v>
      </c>
      <c r="O29" s="168" t="s">
        <v>61</v>
      </c>
      <c r="P29" s="169"/>
    </row>
    <row r="30" spans="2:32" ht="13.8" customHeight="1" x14ac:dyDescent="0.25">
      <c r="B30" s="8"/>
      <c r="C30" s="8" t="s">
        <v>10</v>
      </c>
      <c r="D30" s="6"/>
      <c r="F30" s="16"/>
      <c r="G30" s="7" t="s">
        <v>10</v>
      </c>
      <c r="H30" s="6"/>
      <c r="J30" s="270"/>
      <c r="K30" s="271"/>
      <c r="L30" s="272"/>
      <c r="N30" s="10">
        <v>3</v>
      </c>
      <c r="O30" s="168" t="s">
        <v>62</v>
      </c>
      <c r="P30" s="169"/>
    </row>
    <row r="31" spans="2:32" ht="13.8" customHeight="1" x14ac:dyDescent="0.25">
      <c r="B31" s="17">
        <v>3</v>
      </c>
      <c r="C31" s="7"/>
      <c r="D31" s="6"/>
      <c r="F31" s="16">
        <v>1</v>
      </c>
      <c r="G31" s="8" t="s">
        <v>42</v>
      </c>
      <c r="H31" s="9"/>
      <c r="J31" s="283"/>
      <c r="K31" s="284"/>
      <c r="L31" s="285"/>
      <c r="N31" s="10">
        <v>4</v>
      </c>
      <c r="O31" s="168" t="s">
        <v>63</v>
      </c>
      <c r="P31" s="169"/>
    </row>
    <row r="32" spans="2:32" ht="13.8" customHeight="1" x14ac:dyDescent="0.25">
      <c r="B32" s="162">
        <v>31</v>
      </c>
      <c r="C32" s="8"/>
      <c r="D32" s="9"/>
      <c r="F32" s="16">
        <v>2</v>
      </c>
      <c r="G32" s="8" t="s">
        <v>240</v>
      </c>
      <c r="H32" s="9"/>
      <c r="J32" s="280" t="s">
        <v>53</v>
      </c>
      <c r="K32" s="281"/>
      <c r="L32" s="282"/>
      <c r="N32" s="10">
        <v>5</v>
      </c>
      <c r="O32" s="168" t="s">
        <v>64</v>
      </c>
      <c r="P32" s="169"/>
    </row>
    <row r="33" spans="1:16" ht="13.8" customHeight="1" x14ac:dyDescent="0.25">
      <c r="B33" s="17">
        <v>311</v>
      </c>
      <c r="C33" s="7"/>
      <c r="D33" s="6"/>
      <c r="F33" s="16">
        <v>3</v>
      </c>
      <c r="G33" s="8" t="s">
        <v>239</v>
      </c>
      <c r="H33" s="9"/>
      <c r="J33" s="270"/>
      <c r="K33" s="271"/>
      <c r="L33" s="272"/>
      <c r="N33" s="10">
        <v>6</v>
      </c>
      <c r="O33" s="168" t="s">
        <v>65</v>
      </c>
      <c r="P33" s="169"/>
    </row>
    <row r="34" spans="1:16" ht="13.8" customHeight="1" x14ac:dyDescent="0.25">
      <c r="B34" s="162">
        <v>3111</v>
      </c>
      <c r="C34" s="8"/>
      <c r="D34" s="9"/>
      <c r="F34" s="16">
        <v>4</v>
      </c>
      <c r="G34" s="8" t="s">
        <v>210</v>
      </c>
      <c r="H34" s="9"/>
      <c r="J34" s="270"/>
      <c r="K34" s="271"/>
      <c r="L34" s="272"/>
      <c r="N34" s="10">
        <v>7</v>
      </c>
      <c r="O34" s="168" t="s">
        <v>66</v>
      </c>
      <c r="P34" s="169"/>
    </row>
    <row r="35" spans="1:16" ht="13.8" customHeight="1" x14ac:dyDescent="0.25">
      <c r="B35" s="17">
        <v>31111</v>
      </c>
      <c r="C35" s="7" t="s">
        <v>41</v>
      </c>
      <c r="D35" s="6"/>
      <c r="F35" s="158"/>
      <c r="G35" s="2"/>
      <c r="H35" s="18"/>
      <c r="J35" s="283"/>
      <c r="K35" s="284"/>
      <c r="L35" s="285"/>
      <c r="N35" s="10">
        <v>8</v>
      </c>
      <c r="O35" s="168" t="s">
        <v>20</v>
      </c>
      <c r="P35" s="169"/>
    </row>
    <row r="36" spans="1:16" ht="13.8" customHeight="1" x14ac:dyDescent="0.25">
      <c r="B36" s="8">
        <v>888</v>
      </c>
      <c r="C36" s="8" t="s">
        <v>16</v>
      </c>
      <c r="D36" s="9"/>
      <c r="F36" s="158"/>
      <c r="G36" s="2"/>
      <c r="H36" s="18"/>
      <c r="J36" s="280" t="s">
        <v>54</v>
      </c>
      <c r="K36" s="281"/>
      <c r="L36" s="282"/>
      <c r="N36" s="10">
        <v>9</v>
      </c>
      <c r="O36" s="168" t="s">
        <v>67</v>
      </c>
      <c r="P36" s="169"/>
    </row>
    <row r="37" spans="1:16" ht="13.8" customHeight="1" x14ac:dyDescent="0.25">
      <c r="B37" s="8">
        <v>111</v>
      </c>
      <c r="C37" s="8" t="s">
        <v>18</v>
      </c>
      <c r="D37" s="9"/>
      <c r="F37" s="158"/>
      <c r="G37" s="2"/>
      <c r="H37" s="18"/>
      <c r="J37" s="270"/>
      <c r="K37" s="271"/>
      <c r="L37" s="272"/>
      <c r="N37" s="10">
        <v>0</v>
      </c>
      <c r="O37" s="170" t="s">
        <v>68</v>
      </c>
      <c r="P37" s="169"/>
    </row>
    <row r="38" spans="1:16" ht="13.8" customHeight="1" x14ac:dyDescent="0.25">
      <c r="B38" s="8"/>
      <c r="C38" s="8"/>
      <c r="D38" s="8"/>
      <c r="F38" s="158"/>
      <c r="G38" s="2"/>
      <c r="H38" s="18"/>
      <c r="J38" s="270"/>
      <c r="K38" s="271"/>
      <c r="L38" s="272"/>
      <c r="N38" s="171"/>
      <c r="O38" s="172"/>
      <c r="P38" s="172"/>
    </row>
    <row r="39" spans="1:16" ht="13.8" customHeight="1" x14ac:dyDescent="0.25">
      <c r="J39" s="283"/>
      <c r="K39" s="284"/>
      <c r="L39" s="285"/>
      <c r="N39" s="164" t="s">
        <v>14</v>
      </c>
      <c r="O39" s="165" t="s">
        <v>59</v>
      </c>
      <c r="P39" s="165" t="s">
        <v>69</v>
      </c>
    </row>
    <row r="40" spans="1:16" ht="13.8" customHeight="1" x14ac:dyDescent="0.25">
      <c r="B40" s="252" t="s">
        <v>270</v>
      </c>
      <c r="C40" s="253"/>
      <c r="D40" s="254"/>
      <c r="F40" s="252" t="s">
        <v>271</v>
      </c>
      <c r="G40" s="253"/>
      <c r="H40" s="254"/>
      <c r="J40" s="280" t="s">
        <v>55</v>
      </c>
      <c r="K40" s="281"/>
      <c r="L40" s="282"/>
      <c r="N40" s="10"/>
      <c r="O40" s="166" t="s">
        <v>10</v>
      </c>
      <c r="P40" s="167"/>
    </row>
    <row r="41" spans="1:16" ht="13.8" customHeight="1" x14ac:dyDescent="0.25">
      <c r="A41" s="14"/>
      <c r="B41" s="155" t="s">
        <v>49</v>
      </c>
      <c r="C41" s="156" t="s">
        <v>231</v>
      </c>
      <c r="D41" s="157" t="s">
        <v>3</v>
      </c>
      <c r="F41" s="258" t="s">
        <v>50</v>
      </c>
      <c r="G41" s="259"/>
      <c r="H41" s="260"/>
      <c r="J41" s="270"/>
      <c r="K41" s="271"/>
      <c r="L41" s="272"/>
      <c r="N41" s="10">
        <v>1000</v>
      </c>
      <c r="O41" s="168" t="s">
        <v>70</v>
      </c>
      <c r="P41" s="169"/>
    </row>
    <row r="42" spans="1:16" ht="13.8" customHeight="1" x14ac:dyDescent="0.25">
      <c r="B42" s="16"/>
      <c r="C42" s="7" t="s">
        <v>10</v>
      </c>
      <c r="D42" s="6"/>
      <c r="F42" s="261"/>
      <c r="G42" s="262"/>
      <c r="H42" s="263"/>
      <c r="J42" s="270"/>
      <c r="K42" s="271"/>
      <c r="L42" s="272"/>
      <c r="N42" s="10">
        <v>2000</v>
      </c>
      <c r="O42" s="168" t="s">
        <v>17</v>
      </c>
      <c r="P42" s="169"/>
    </row>
    <row r="43" spans="1:16" ht="13.8" customHeight="1" x14ac:dyDescent="0.25">
      <c r="B43" s="16">
        <v>1</v>
      </c>
      <c r="C43" s="8" t="s">
        <v>46</v>
      </c>
      <c r="D43" s="9"/>
      <c r="F43" s="264"/>
      <c r="G43" s="265"/>
      <c r="H43" s="266"/>
      <c r="J43" s="283"/>
      <c r="K43" s="284"/>
      <c r="L43" s="285"/>
      <c r="N43" s="10">
        <v>3000</v>
      </c>
      <c r="O43" s="168" t="s">
        <v>71</v>
      </c>
      <c r="P43" s="169"/>
    </row>
    <row r="44" spans="1:16" ht="13.8" customHeight="1" x14ac:dyDescent="0.25">
      <c r="B44" s="16">
        <v>2</v>
      </c>
      <c r="C44" s="8" t="s">
        <v>47</v>
      </c>
      <c r="D44" s="9"/>
      <c r="F44" s="267"/>
      <c r="G44" s="268"/>
      <c r="H44" s="269"/>
      <c r="J44" s="280" t="s">
        <v>56</v>
      </c>
      <c r="K44" s="281"/>
      <c r="L44" s="282"/>
      <c r="N44" s="10">
        <v>4000</v>
      </c>
      <c r="O44" s="168" t="s">
        <v>67</v>
      </c>
      <c r="P44" s="169"/>
    </row>
    <row r="45" spans="1:16" ht="13.8" customHeight="1" x14ac:dyDescent="0.25">
      <c r="B45" s="16">
        <v>3</v>
      </c>
      <c r="C45" s="8" t="s">
        <v>236</v>
      </c>
      <c r="D45" s="9"/>
      <c r="J45" s="270"/>
      <c r="K45" s="271"/>
      <c r="L45" s="272"/>
      <c r="N45" s="10">
        <v>5000</v>
      </c>
      <c r="O45" s="168" t="s">
        <v>72</v>
      </c>
      <c r="P45" s="169"/>
    </row>
    <row r="46" spans="1:16" ht="13.8" customHeight="1" x14ac:dyDescent="0.25">
      <c r="B46" s="16">
        <v>4</v>
      </c>
      <c r="C46" s="8" t="s">
        <v>257</v>
      </c>
      <c r="D46" s="9"/>
      <c r="J46" s="270"/>
      <c r="K46" s="271"/>
      <c r="L46" s="272"/>
      <c r="N46" s="10">
        <v>6000</v>
      </c>
      <c r="O46" s="168" t="s">
        <v>73</v>
      </c>
      <c r="P46" s="169"/>
    </row>
    <row r="47" spans="1:16" ht="13.8" customHeight="1" x14ac:dyDescent="0.25">
      <c r="B47" s="16">
        <v>5</v>
      </c>
      <c r="C47" s="8" t="s">
        <v>20</v>
      </c>
      <c r="D47" s="9"/>
      <c r="J47" s="283"/>
      <c r="K47" s="284"/>
      <c r="L47" s="285"/>
      <c r="N47" s="10">
        <v>7000</v>
      </c>
      <c r="O47" s="168" t="s">
        <v>74</v>
      </c>
      <c r="P47" s="169"/>
    </row>
    <row r="48" spans="1:16" ht="13.8" customHeight="1" x14ac:dyDescent="0.25">
      <c r="J48" s="280" t="s">
        <v>57</v>
      </c>
      <c r="K48" s="281"/>
      <c r="L48" s="282"/>
      <c r="N48" s="10">
        <v>8000</v>
      </c>
      <c r="O48" s="168" t="s">
        <v>20</v>
      </c>
      <c r="P48" s="169"/>
    </row>
    <row r="49" spans="2:16" ht="13.8" customHeight="1" x14ac:dyDescent="0.25">
      <c r="B49" s="252" t="s">
        <v>272</v>
      </c>
      <c r="C49" s="253"/>
      <c r="D49" s="254"/>
      <c r="F49" s="252" t="s">
        <v>273</v>
      </c>
      <c r="G49" s="253"/>
      <c r="H49" s="254"/>
      <c r="J49" s="286"/>
      <c r="K49" s="287"/>
      <c r="L49" s="288"/>
      <c r="N49" s="10">
        <v>9000</v>
      </c>
      <c r="O49" s="170" t="s">
        <v>75</v>
      </c>
      <c r="P49" s="169"/>
    </row>
    <row r="50" spans="2:16" ht="13.8" customHeight="1" x14ac:dyDescent="0.25">
      <c r="B50" s="258" t="s">
        <v>235</v>
      </c>
      <c r="C50" s="259"/>
      <c r="D50" s="260"/>
      <c r="F50" s="155" t="s">
        <v>51</v>
      </c>
      <c r="G50" s="156" t="s">
        <v>231</v>
      </c>
      <c r="H50" s="157" t="s">
        <v>3</v>
      </c>
      <c r="J50" s="286"/>
      <c r="K50" s="287"/>
      <c r="L50" s="288"/>
    </row>
    <row r="51" spans="2:16" ht="13.8" customHeight="1" x14ac:dyDescent="0.25">
      <c r="B51" s="273"/>
      <c r="C51" s="273"/>
      <c r="D51" s="273"/>
      <c r="F51" s="16"/>
      <c r="G51" s="8"/>
      <c r="H51" s="9"/>
      <c r="J51" s="289"/>
      <c r="K51" s="290"/>
      <c r="L51" s="291"/>
    </row>
    <row r="52" spans="2:16" ht="13.8" customHeight="1" x14ac:dyDescent="0.25">
      <c r="B52" s="273"/>
      <c r="C52" s="273"/>
      <c r="D52" s="273"/>
      <c r="F52" s="16"/>
      <c r="G52" s="8"/>
      <c r="H52" s="9"/>
    </row>
    <row r="53" spans="2:16" ht="13.8" customHeight="1" x14ac:dyDescent="0.25"/>
  </sheetData>
  <mergeCells count="55">
    <mergeCell ref="J44:L44"/>
    <mergeCell ref="J50:L50"/>
    <mergeCell ref="J51:L51"/>
    <mergeCell ref="J45:L45"/>
    <mergeCell ref="J46:L46"/>
    <mergeCell ref="J47:L47"/>
    <mergeCell ref="J48:L48"/>
    <mergeCell ref="J49:L49"/>
    <mergeCell ref="J39:L39"/>
    <mergeCell ref="J40:L40"/>
    <mergeCell ref="J41:L41"/>
    <mergeCell ref="J42:L42"/>
    <mergeCell ref="J43:L43"/>
    <mergeCell ref="B15:D15"/>
    <mergeCell ref="B16:D16"/>
    <mergeCell ref="F15:H15"/>
    <mergeCell ref="B28:D28"/>
    <mergeCell ref="F28:H28"/>
    <mergeCell ref="B4:D4"/>
    <mergeCell ref="B3:D3"/>
    <mergeCell ref="F3:H3"/>
    <mergeCell ref="J3:L3"/>
    <mergeCell ref="J4:L4"/>
    <mergeCell ref="B52:D52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B40:D40"/>
    <mergeCell ref="B49:D49"/>
    <mergeCell ref="B50:D50"/>
    <mergeCell ref="B51:D51"/>
    <mergeCell ref="J35:L35"/>
    <mergeCell ref="J36:L36"/>
    <mergeCell ref="N3:P3"/>
    <mergeCell ref="N4:P4"/>
    <mergeCell ref="R3:T3"/>
    <mergeCell ref="F49:H49"/>
    <mergeCell ref="J15:L15"/>
    <mergeCell ref="F41:H41"/>
    <mergeCell ref="F42:H42"/>
    <mergeCell ref="F43:H43"/>
    <mergeCell ref="N15:P15"/>
    <mergeCell ref="N16:P16"/>
    <mergeCell ref="R15:T15"/>
    <mergeCell ref="J16:L16"/>
    <mergeCell ref="F44:H44"/>
    <mergeCell ref="F40:H40"/>
    <mergeCell ref="J37:L37"/>
    <mergeCell ref="J38:L38"/>
  </mergeCells>
  <pageMargins left="0.39370078740157483" right="0.39370078740157483" top="0.39370078740157483" bottom="0.39370078740157483" header="0" footer="0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0"/>
  <sheetViews>
    <sheetView zoomScale="90" zoomScaleNormal="9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D4" sqref="D4"/>
    </sheetView>
  </sheetViews>
  <sheetFormatPr baseColWidth="10" defaultColWidth="11.44140625" defaultRowHeight="14.4" x14ac:dyDescent="0.3"/>
  <cols>
    <col min="1" max="1" width="2.5546875" style="174" customWidth="1"/>
    <col min="2" max="2" width="9" style="174" customWidth="1"/>
    <col min="3" max="3" width="3.44140625" style="204" customWidth="1"/>
    <col min="4" max="4" width="9.5546875" style="174" bestFit="1" customWidth="1"/>
    <col min="5" max="5" width="16.6640625" style="174" bestFit="1" customWidth="1"/>
    <col min="6" max="6" width="9.44140625" style="174" bestFit="1" customWidth="1"/>
    <col min="7" max="7" width="18.21875" style="174" customWidth="1"/>
    <col min="8" max="8" width="6.88671875" style="174" customWidth="1"/>
    <col min="9" max="9" width="15.77734375" style="174" customWidth="1"/>
    <col min="10" max="10" width="11.44140625" style="174" customWidth="1"/>
    <col min="11" max="11" width="9.44140625" style="205" bestFit="1" customWidth="1"/>
    <col min="12" max="12" width="9.109375" style="205" customWidth="1"/>
    <col min="13" max="13" width="2.77734375" style="173" customWidth="1"/>
    <col min="14" max="14" width="7.109375" style="173" customWidth="1"/>
    <col min="15" max="15" width="4.109375" style="173" customWidth="1"/>
    <col min="16" max="16" width="4" style="173" customWidth="1"/>
    <col min="17" max="17" width="5" style="173" customWidth="1"/>
    <col min="18" max="18" width="7.44140625" style="174" customWidth="1"/>
    <col min="19" max="16384" width="11.44140625" style="174"/>
  </cols>
  <sheetData>
    <row r="1" spans="2:18" x14ac:dyDescent="0.3">
      <c r="B1" s="292" t="s">
        <v>77</v>
      </c>
      <c r="C1" s="293"/>
      <c r="D1" s="293"/>
      <c r="E1" s="293"/>
      <c r="F1" s="293"/>
      <c r="G1" s="293"/>
      <c r="H1" s="293"/>
      <c r="I1" s="293"/>
      <c r="J1" s="293"/>
      <c r="K1" s="293"/>
      <c r="L1" s="294"/>
    </row>
    <row r="2" spans="2:18" x14ac:dyDescent="0.3">
      <c r="B2" s="175"/>
      <c r="C2" s="176"/>
      <c r="D2" s="176"/>
      <c r="E2" s="176"/>
      <c r="F2" s="295" t="s">
        <v>78</v>
      </c>
      <c r="G2" s="296"/>
      <c r="H2" s="295" t="s">
        <v>79</v>
      </c>
      <c r="I2" s="296"/>
      <c r="J2" s="176"/>
      <c r="K2" s="177" t="s">
        <v>80</v>
      </c>
      <c r="L2" s="178"/>
      <c r="M2" s="297" t="s">
        <v>81</v>
      </c>
      <c r="N2" s="298"/>
      <c r="O2" s="298"/>
      <c r="P2" s="298"/>
      <c r="Q2" s="299"/>
      <c r="R2" s="176"/>
    </row>
    <row r="3" spans="2:18" ht="26.25" customHeight="1" thickBot="1" x14ac:dyDescent="0.35">
      <c r="B3" s="179" t="s">
        <v>82</v>
      </c>
      <c r="C3" s="180" t="s">
        <v>83</v>
      </c>
      <c r="D3" s="181" t="s">
        <v>84</v>
      </c>
      <c r="E3" s="180" t="s">
        <v>85</v>
      </c>
      <c r="F3" s="182" t="s">
        <v>86</v>
      </c>
      <c r="G3" s="183" t="s">
        <v>2</v>
      </c>
      <c r="H3" s="182" t="s">
        <v>86</v>
      </c>
      <c r="I3" s="183" t="s">
        <v>2</v>
      </c>
      <c r="J3" s="184" t="s">
        <v>87</v>
      </c>
      <c r="K3" s="185" t="s">
        <v>88</v>
      </c>
      <c r="L3" s="186" t="s">
        <v>89</v>
      </c>
      <c r="M3" s="187" t="s">
        <v>4</v>
      </c>
      <c r="N3" s="188" t="s">
        <v>6</v>
      </c>
      <c r="O3" s="188" t="s">
        <v>11</v>
      </c>
      <c r="P3" s="188" t="s">
        <v>13</v>
      </c>
      <c r="Q3" s="188" t="s">
        <v>14</v>
      </c>
      <c r="R3" s="189" t="s">
        <v>90</v>
      </c>
    </row>
    <row r="4" spans="2:18" x14ac:dyDescent="0.3">
      <c r="B4" s="190"/>
      <c r="C4" s="191"/>
      <c r="D4" s="192"/>
      <c r="E4" s="192"/>
      <c r="F4" s="193"/>
      <c r="G4" s="192"/>
      <c r="H4" s="192"/>
      <c r="I4" s="192"/>
      <c r="J4" s="192"/>
      <c r="K4" s="194"/>
      <c r="L4" s="194"/>
      <c r="M4" s="195"/>
      <c r="N4" s="196"/>
      <c r="O4" s="196"/>
      <c r="P4" s="196"/>
      <c r="Q4" s="196"/>
      <c r="R4" s="196"/>
    </row>
    <row r="5" spans="2:18" x14ac:dyDescent="0.3">
      <c r="B5" s="190"/>
      <c r="C5" s="197"/>
      <c r="D5" s="198"/>
      <c r="E5" s="198"/>
      <c r="F5" s="199"/>
      <c r="G5" s="198"/>
      <c r="H5" s="198"/>
      <c r="I5" s="198"/>
      <c r="J5" s="198"/>
      <c r="K5" s="200"/>
      <c r="L5" s="200"/>
      <c r="M5" s="201"/>
      <c r="N5" s="201"/>
      <c r="O5" s="201"/>
      <c r="P5" s="201"/>
      <c r="Q5" s="201"/>
      <c r="R5" s="201"/>
    </row>
    <row r="6" spans="2:18" x14ac:dyDescent="0.3">
      <c r="B6" s="190"/>
      <c r="C6" s="197"/>
      <c r="D6" s="198"/>
      <c r="E6" s="198"/>
      <c r="F6" s="199"/>
      <c r="G6" s="198"/>
      <c r="H6" s="198"/>
      <c r="I6" s="198"/>
      <c r="J6" s="198"/>
      <c r="K6" s="200"/>
      <c r="L6" s="200"/>
      <c r="M6" s="201"/>
      <c r="N6" s="201"/>
      <c r="O6" s="201"/>
      <c r="P6" s="201"/>
      <c r="Q6" s="201"/>
      <c r="R6" s="201"/>
    </row>
    <row r="7" spans="2:18" x14ac:dyDescent="0.3">
      <c r="B7" s="190"/>
      <c r="C7" s="197"/>
      <c r="D7" s="198"/>
      <c r="E7" s="198"/>
      <c r="F7" s="199"/>
      <c r="G7" s="198"/>
      <c r="H7" s="198"/>
      <c r="I7" s="198"/>
      <c r="J7" s="198"/>
      <c r="K7" s="200"/>
      <c r="L7" s="200"/>
      <c r="M7" s="201"/>
      <c r="N7" s="201"/>
      <c r="O7" s="201"/>
      <c r="P7" s="201"/>
      <c r="Q7" s="201"/>
      <c r="R7" s="201"/>
    </row>
    <row r="8" spans="2:18" x14ac:dyDescent="0.3">
      <c r="B8" s="190"/>
      <c r="C8" s="197"/>
      <c r="D8" s="198"/>
      <c r="E8" s="198"/>
      <c r="F8" s="199"/>
      <c r="G8" s="198"/>
      <c r="H8" s="202"/>
      <c r="I8" s="198"/>
      <c r="J8" s="198"/>
      <c r="K8" s="200"/>
      <c r="L8" s="200"/>
      <c r="M8" s="201"/>
      <c r="N8" s="201"/>
      <c r="O8" s="201"/>
      <c r="P8" s="201"/>
      <c r="Q8" s="201"/>
      <c r="R8" s="201"/>
    </row>
    <row r="9" spans="2:18" x14ac:dyDescent="0.3">
      <c r="B9" s="190"/>
      <c r="C9" s="197"/>
      <c r="D9" s="198"/>
      <c r="E9" s="198"/>
      <c r="F9" s="199"/>
      <c r="G9" s="198"/>
      <c r="H9" s="202"/>
      <c r="I9" s="198"/>
      <c r="J9" s="198"/>
      <c r="K9" s="200"/>
      <c r="L9" s="200"/>
      <c r="M9" s="201"/>
      <c r="N9" s="201"/>
      <c r="O9" s="201"/>
      <c r="P9" s="201"/>
      <c r="Q9" s="201"/>
      <c r="R9" s="201"/>
    </row>
    <row r="10" spans="2:18" x14ac:dyDescent="0.3">
      <c r="B10" s="190"/>
      <c r="C10" s="197"/>
      <c r="D10" s="198"/>
      <c r="E10" s="198"/>
      <c r="F10" s="199"/>
      <c r="G10" s="198"/>
      <c r="H10" s="202"/>
      <c r="I10" s="198"/>
      <c r="J10" s="198"/>
      <c r="K10" s="200"/>
      <c r="L10" s="200"/>
      <c r="M10" s="201"/>
      <c r="N10" s="201"/>
      <c r="O10" s="201"/>
      <c r="P10" s="201"/>
      <c r="Q10" s="201"/>
      <c r="R10" s="201"/>
    </row>
    <row r="11" spans="2:18" x14ac:dyDescent="0.3">
      <c r="B11" s="190"/>
      <c r="C11" s="197"/>
      <c r="D11" s="198"/>
      <c r="E11" s="198"/>
      <c r="F11" s="199"/>
      <c r="G11" s="198"/>
      <c r="H11" s="202"/>
      <c r="I11" s="198"/>
      <c r="J11" s="198"/>
      <c r="K11" s="200"/>
      <c r="L11" s="200"/>
      <c r="M11" s="201"/>
      <c r="N11" s="201"/>
      <c r="O11" s="201"/>
      <c r="P11" s="201"/>
      <c r="Q11" s="201"/>
      <c r="R11" s="201"/>
    </row>
    <row r="12" spans="2:18" x14ac:dyDescent="0.3">
      <c r="B12" s="190"/>
      <c r="C12" s="197"/>
      <c r="D12" s="198"/>
      <c r="E12" s="198"/>
      <c r="F12" s="199"/>
      <c r="G12" s="198"/>
      <c r="H12" s="202"/>
      <c r="I12" s="198"/>
      <c r="J12" s="198"/>
      <c r="K12" s="200"/>
      <c r="L12" s="200"/>
      <c r="M12" s="201"/>
      <c r="N12" s="201"/>
      <c r="O12" s="201"/>
      <c r="P12" s="201"/>
      <c r="Q12" s="201"/>
      <c r="R12" s="201"/>
    </row>
    <row r="13" spans="2:18" x14ac:dyDescent="0.3">
      <c r="B13" s="190"/>
      <c r="C13" s="197"/>
      <c r="D13" s="198"/>
      <c r="E13" s="198"/>
      <c r="F13" s="199"/>
      <c r="G13" s="198"/>
      <c r="H13" s="202"/>
      <c r="I13" s="198"/>
      <c r="J13" s="198"/>
      <c r="K13" s="200"/>
      <c r="L13" s="200"/>
      <c r="M13" s="201"/>
      <c r="N13" s="201"/>
      <c r="O13" s="201"/>
      <c r="P13" s="201"/>
      <c r="Q13" s="201"/>
      <c r="R13" s="201"/>
    </row>
    <row r="14" spans="2:18" x14ac:dyDescent="0.3">
      <c r="B14" s="190"/>
      <c r="C14" s="197"/>
      <c r="D14" s="198"/>
      <c r="E14" s="198"/>
      <c r="F14" s="199"/>
      <c r="G14" s="198"/>
      <c r="H14" s="202"/>
      <c r="I14" s="198"/>
      <c r="J14" s="198"/>
      <c r="K14" s="200"/>
      <c r="L14" s="200"/>
      <c r="M14" s="201"/>
      <c r="N14" s="201"/>
      <c r="O14" s="201"/>
      <c r="P14" s="201"/>
      <c r="Q14" s="201"/>
      <c r="R14" s="201"/>
    </row>
    <row r="15" spans="2:18" x14ac:dyDescent="0.3">
      <c r="B15" s="190"/>
      <c r="C15" s="197"/>
      <c r="D15" s="198"/>
      <c r="E15" s="198"/>
      <c r="F15" s="199"/>
      <c r="G15" s="198"/>
      <c r="H15" s="202"/>
      <c r="I15" s="198"/>
      <c r="J15" s="198"/>
      <c r="K15" s="200"/>
      <c r="L15" s="200"/>
      <c r="M15" s="201"/>
      <c r="N15" s="201"/>
      <c r="O15" s="201"/>
      <c r="P15" s="201"/>
      <c r="Q15" s="201"/>
      <c r="R15" s="201"/>
    </row>
    <row r="16" spans="2:18" x14ac:dyDescent="0.3">
      <c r="B16" s="190"/>
      <c r="C16" s="197"/>
      <c r="D16" s="198"/>
      <c r="E16" s="198"/>
      <c r="F16" s="199"/>
      <c r="G16" s="198"/>
      <c r="H16" s="202"/>
      <c r="I16" s="198"/>
      <c r="J16" s="198"/>
      <c r="K16" s="200"/>
      <c r="L16" s="200"/>
      <c r="M16" s="201"/>
      <c r="N16" s="201"/>
      <c r="O16" s="201"/>
      <c r="P16" s="201"/>
      <c r="Q16" s="201"/>
      <c r="R16" s="201"/>
    </row>
    <row r="17" spans="2:18" x14ac:dyDescent="0.3">
      <c r="B17" s="190"/>
      <c r="C17" s="197"/>
      <c r="D17" s="198"/>
      <c r="E17" s="198"/>
      <c r="F17" s="199"/>
      <c r="G17" s="198"/>
      <c r="H17" s="202"/>
      <c r="I17" s="198"/>
      <c r="J17" s="198"/>
      <c r="K17" s="200"/>
      <c r="L17" s="200"/>
      <c r="M17" s="201"/>
      <c r="N17" s="201"/>
      <c r="O17" s="201"/>
      <c r="P17" s="201"/>
      <c r="Q17" s="201"/>
      <c r="R17" s="201"/>
    </row>
    <row r="18" spans="2:18" x14ac:dyDescent="0.3">
      <c r="B18" s="190"/>
      <c r="C18" s="197"/>
      <c r="D18" s="198"/>
      <c r="E18" s="198"/>
      <c r="F18" s="199"/>
      <c r="G18" s="198"/>
      <c r="H18" s="202"/>
      <c r="I18" s="198"/>
      <c r="J18" s="198"/>
      <c r="K18" s="200"/>
      <c r="L18" s="200"/>
      <c r="M18" s="201"/>
      <c r="N18" s="201"/>
      <c r="O18" s="201"/>
      <c r="P18" s="201"/>
      <c r="Q18" s="201"/>
      <c r="R18" s="201"/>
    </row>
    <row r="19" spans="2:18" x14ac:dyDescent="0.3">
      <c r="B19" s="190"/>
      <c r="C19" s="197"/>
      <c r="D19" s="198"/>
      <c r="E19" s="198"/>
      <c r="F19" s="199"/>
      <c r="G19" s="198"/>
      <c r="H19" s="202"/>
      <c r="I19" s="198"/>
      <c r="J19" s="198"/>
      <c r="K19" s="200"/>
      <c r="L19" s="200"/>
      <c r="M19" s="201"/>
      <c r="N19" s="201"/>
      <c r="O19" s="201"/>
      <c r="P19" s="201"/>
      <c r="Q19" s="201"/>
      <c r="R19" s="201"/>
    </row>
    <row r="20" spans="2:18" x14ac:dyDescent="0.3">
      <c r="B20" s="190"/>
      <c r="C20" s="197"/>
      <c r="D20" s="198"/>
      <c r="E20" s="198"/>
      <c r="F20" s="199"/>
      <c r="G20" s="198"/>
      <c r="H20" s="198"/>
      <c r="I20" s="198"/>
      <c r="J20" s="198"/>
      <c r="K20" s="200"/>
      <c r="L20" s="200"/>
      <c r="M20" s="201"/>
      <c r="N20" s="201"/>
      <c r="O20" s="201"/>
      <c r="P20" s="201"/>
      <c r="Q20" s="201"/>
      <c r="R20" s="201"/>
    </row>
    <row r="21" spans="2:18" x14ac:dyDescent="0.3">
      <c r="B21" s="190"/>
      <c r="C21" s="197"/>
      <c r="D21" s="198"/>
      <c r="E21" s="198"/>
      <c r="F21" s="199"/>
      <c r="G21" s="198"/>
      <c r="H21" s="198"/>
      <c r="I21" s="198"/>
      <c r="J21" s="198"/>
      <c r="K21" s="200"/>
      <c r="L21" s="200"/>
      <c r="M21" s="201"/>
      <c r="N21" s="201"/>
      <c r="O21" s="201"/>
      <c r="P21" s="201"/>
      <c r="Q21" s="201"/>
      <c r="R21" s="201"/>
    </row>
    <row r="22" spans="2:18" x14ac:dyDescent="0.3">
      <c r="B22" s="190"/>
      <c r="C22" s="197"/>
      <c r="D22" s="198"/>
      <c r="E22" s="198"/>
      <c r="F22" s="199"/>
      <c r="G22" s="198"/>
      <c r="H22" s="198"/>
      <c r="I22" s="198"/>
      <c r="J22" s="198"/>
      <c r="K22" s="200"/>
      <c r="L22" s="200"/>
      <c r="M22" s="201"/>
      <c r="N22" s="201"/>
      <c r="O22" s="201"/>
      <c r="P22" s="201"/>
      <c r="Q22" s="201"/>
      <c r="R22" s="201"/>
    </row>
    <row r="23" spans="2:18" x14ac:dyDescent="0.3">
      <c r="B23" s="190"/>
      <c r="C23" s="197"/>
      <c r="D23" s="198"/>
      <c r="E23" s="198"/>
      <c r="F23" s="199"/>
      <c r="G23" s="198"/>
      <c r="H23" s="198"/>
      <c r="I23" s="198"/>
      <c r="J23" s="198"/>
      <c r="K23" s="200"/>
      <c r="L23" s="200"/>
      <c r="M23" s="201"/>
      <c r="N23" s="201"/>
      <c r="O23" s="201"/>
      <c r="P23" s="201"/>
      <c r="Q23" s="201"/>
      <c r="R23" s="201"/>
    </row>
    <row r="24" spans="2:18" x14ac:dyDescent="0.3">
      <c r="B24" s="190"/>
      <c r="C24" s="197"/>
      <c r="D24" s="198"/>
      <c r="E24" s="198"/>
      <c r="F24" s="199"/>
      <c r="G24" s="198"/>
      <c r="H24" s="198"/>
      <c r="I24" s="198"/>
      <c r="J24" s="198"/>
      <c r="K24" s="200"/>
      <c r="L24" s="200"/>
      <c r="M24" s="201"/>
      <c r="N24" s="201"/>
      <c r="O24" s="201"/>
      <c r="P24" s="201"/>
      <c r="Q24" s="201"/>
      <c r="R24" s="201"/>
    </row>
    <row r="25" spans="2:18" x14ac:dyDescent="0.3">
      <c r="B25" s="190"/>
      <c r="C25" s="197"/>
      <c r="D25" s="198"/>
      <c r="E25" s="198"/>
      <c r="F25" s="199"/>
      <c r="G25" s="198"/>
      <c r="H25" s="198"/>
      <c r="I25" s="198"/>
      <c r="J25" s="198"/>
      <c r="K25" s="200"/>
      <c r="L25" s="200"/>
      <c r="M25" s="201"/>
      <c r="N25" s="201"/>
      <c r="O25" s="201"/>
      <c r="P25" s="201"/>
      <c r="Q25" s="201"/>
      <c r="R25" s="201"/>
    </row>
    <row r="26" spans="2:18" x14ac:dyDescent="0.3">
      <c r="B26" s="190"/>
      <c r="C26" s="197"/>
      <c r="D26" s="198"/>
      <c r="E26" s="198"/>
      <c r="F26" s="199"/>
      <c r="G26" s="198"/>
      <c r="H26" s="198"/>
      <c r="I26" s="198"/>
      <c r="J26" s="198"/>
      <c r="K26" s="200"/>
      <c r="L26" s="200"/>
      <c r="M26" s="201"/>
      <c r="N26" s="201"/>
      <c r="O26" s="201"/>
      <c r="P26" s="201"/>
      <c r="Q26" s="201"/>
      <c r="R26" s="201"/>
    </row>
    <row r="27" spans="2:18" x14ac:dyDescent="0.3">
      <c r="B27" s="190"/>
      <c r="C27" s="197"/>
      <c r="D27" s="198"/>
      <c r="E27" s="198"/>
      <c r="F27" s="199"/>
      <c r="G27" s="198"/>
      <c r="H27" s="198"/>
      <c r="I27" s="198"/>
      <c r="J27" s="198"/>
      <c r="K27" s="200"/>
      <c r="L27" s="200"/>
      <c r="M27" s="201"/>
      <c r="N27" s="201"/>
      <c r="O27" s="201"/>
      <c r="P27" s="201"/>
      <c r="Q27" s="201"/>
      <c r="R27" s="201"/>
    </row>
    <row r="28" spans="2:18" x14ac:dyDescent="0.3">
      <c r="B28" s="190"/>
      <c r="C28" s="197"/>
      <c r="D28" s="198"/>
      <c r="E28" s="198"/>
      <c r="F28" s="199"/>
      <c r="G28" s="198"/>
      <c r="H28" s="198"/>
      <c r="I28" s="198"/>
      <c r="J28" s="198"/>
      <c r="K28" s="200"/>
      <c r="L28" s="200"/>
      <c r="M28" s="201"/>
      <c r="N28" s="201"/>
      <c r="O28" s="201"/>
      <c r="P28" s="201"/>
      <c r="Q28" s="201"/>
      <c r="R28" s="201"/>
    </row>
    <row r="29" spans="2:18" x14ac:dyDescent="0.3">
      <c r="B29" s="190"/>
      <c r="C29" s="197"/>
      <c r="D29" s="198"/>
      <c r="E29" s="198"/>
      <c r="F29" s="199"/>
      <c r="G29" s="198"/>
      <c r="H29" s="198"/>
      <c r="I29" s="198"/>
      <c r="J29" s="198"/>
      <c r="K29" s="200"/>
      <c r="L29" s="200"/>
      <c r="M29" s="201"/>
      <c r="N29" s="201"/>
      <c r="O29" s="201"/>
      <c r="P29" s="201"/>
      <c r="Q29" s="201"/>
      <c r="R29" s="201"/>
    </row>
    <row r="30" spans="2:18" x14ac:dyDescent="0.3">
      <c r="B30" s="190"/>
      <c r="C30" s="197"/>
      <c r="D30" s="198"/>
      <c r="E30" s="198"/>
      <c r="F30" s="199"/>
      <c r="G30" s="198"/>
      <c r="H30" s="198"/>
      <c r="I30" s="198"/>
      <c r="J30" s="198"/>
      <c r="K30" s="200"/>
      <c r="L30" s="200"/>
      <c r="M30" s="201"/>
      <c r="N30" s="201"/>
      <c r="O30" s="201"/>
      <c r="P30" s="201"/>
      <c r="Q30" s="201"/>
      <c r="R30" s="201"/>
    </row>
    <row r="31" spans="2:18" x14ac:dyDescent="0.3">
      <c r="B31" s="190"/>
      <c r="C31" s="197"/>
      <c r="D31" s="198"/>
      <c r="E31" s="198"/>
      <c r="F31" s="199"/>
      <c r="G31" s="198"/>
      <c r="H31" s="198"/>
      <c r="I31" s="198"/>
      <c r="J31" s="198"/>
      <c r="K31" s="200"/>
      <c r="L31" s="200"/>
      <c r="M31" s="201"/>
      <c r="N31" s="201"/>
      <c r="O31" s="201"/>
      <c r="P31" s="201"/>
      <c r="Q31" s="201"/>
      <c r="R31" s="201"/>
    </row>
    <row r="32" spans="2:18" x14ac:dyDescent="0.3">
      <c r="B32" s="190"/>
      <c r="C32" s="197"/>
      <c r="D32" s="198"/>
      <c r="E32" s="198"/>
      <c r="F32" s="199"/>
      <c r="G32" s="198"/>
      <c r="H32" s="198"/>
      <c r="I32" s="198"/>
      <c r="J32" s="198"/>
      <c r="K32" s="200"/>
      <c r="L32" s="200"/>
      <c r="M32" s="201"/>
      <c r="N32" s="201"/>
      <c r="O32" s="201"/>
      <c r="P32" s="201"/>
      <c r="Q32" s="201"/>
      <c r="R32" s="201"/>
    </row>
    <row r="33" spans="2:18" x14ac:dyDescent="0.3">
      <c r="B33" s="190"/>
      <c r="C33" s="197"/>
      <c r="D33" s="198"/>
      <c r="E33" s="198"/>
      <c r="F33" s="199"/>
      <c r="G33" s="198"/>
      <c r="H33" s="198"/>
      <c r="I33" s="198"/>
      <c r="J33" s="198"/>
      <c r="K33" s="200"/>
      <c r="L33" s="200"/>
      <c r="M33" s="201"/>
      <c r="N33" s="201"/>
      <c r="O33" s="201"/>
      <c r="P33" s="201"/>
      <c r="Q33" s="201"/>
      <c r="R33" s="201"/>
    </row>
    <row r="34" spans="2:18" x14ac:dyDescent="0.3">
      <c r="B34" s="190"/>
      <c r="C34" s="197"/>
      <c r="D34" s="198"/>
      <c r="E34" s="198"/>
      <c r="F34" s="199"/>
      <c r="G34" s="198"/>
      <c r="H34" s="198"/>
      <c r="I34" s="198"/>
      <c r="J34" s="198"/>
      <c r="K34" s="200"/>
      <c r="L34" s="200"/>
      <c r="M34" s="201"/>
      <c r="N34" s="201"/>
      <c r="O34" s="201"/>
      <c r="P34" s="201"/>
      <c r="Q34" s="201"/>
      <c r="R34" s="201"/>
    </row>
    <row r="35" spans="2:18" x14ac:dyDescent="0.3">
      <c r="B35" s="190"/>
      <c r="C35" s="197"/>
      <c r="D35" s="198"/>
      <c r="E35" s="198"/>
      <c r="F35" s="199"/>
      <c r="G35" s="198"/>
      <c r="H35" s="198"/>
      <c r="I35" s="198"/>
      <c r="J35" s="198"/>
      <c r="K35" s="200"/>
      <c r="L35" s="200"/>
      <c r="M35" s="201"/>
      <c r="N35" s="201"/>
      <c r="O35" s="201"/>
      <c r="P35" s="201"/>
      <c r="Q35" s="201"/>
      <c r="R35" s="201"/>
    </row>
    <row r="36" spans="2:18" x14ac:dyDescent="0.3">
      <c r="B36" s="190"/>
      <c r="C36" s="197"/>
      <c r="D36" s="198"/>
      <c r="E36" s="198"/>
      <c r="F36" s="199"/>
      <c r="G36" s="198"/>
      <c r="H36" s="198"/>
      <c r="I36" s="198"/>
      <c r="J36" s="198"/>
      <c r="K36" s="200"/>
      <c r="L36" s="200"/>
      <c r="M36" s="201"/>
      <c r="N36" s="201"/>
      <c r="O36" s="201"/>
      <c r="P36" s="201"/>
      <c r="Q36" s="201"/>
      <c r="R36" s="201"/>
    </row>
    <row r="37" spans="2:18" x14ac:dyDescent="0.3">
      <c r="B37" s="190"/>
      <c r="C37" s="197"/>
      <c r="D37" s="198"/>
      <c r="E37" s="198"/>
      <c r="F37" s="199"/>
      <c r="G37" s="198"/>
      <c r="H37" s="198"/>
      <c r="I37" s="198"/>
      <c r="J37" s="198"/>
      <c r="K37" s="200"/>
      <c r="L37" s="200"/>
      <c r="M37" s="201"/>
      <c r="N37" s="201"/>
      <c r="O37" s="201"/>
      <c r="P37" s="201"/>
      <c r="Q37" s="201"/>
      <c r="R37" s="201"/>
    </row>
    <row r="38" spans="2:18" x14ac:dyDescent="0.3">
      <c r="B38" s="190"/>
      <c r="C38" s="197"/>
      <c r="D38" s="198"/>
      <c r="E38" s="198"/>
      <c r="F38" s="199"/>
      <c r="G38" s="198"/>
      <c r="H38" s="198"/>
      <c r="I38" s="198"/>
      <c r="J38" s="198"/>
      <c r="K38" s="200"/>
      <c r="L38" s="200"/>
      <c r="M38" s="201"/>
      <c r="N38" s="201"/>
      <c r="O38" s="201"/>
      <c r="P38" s="201"/>
      <c r="Q38" s="201"/>
      <c r="R38" s="201"/>
    </row>
    <row r="39" spans="2:18" x14ac:dyDescent="0.3">
      <c r="B39" s="190"/>
      <c r="C39" s="197"/>
      <c r="D39" s="198"/>
      <c r="E39" s="198"/>
      <c r="F39" s="199"/>
      <c r="G39" s="198"/>
      <c r="H39" s="198"/>
      <c r="I39" s="198"/>
      <c r="J39" s="198"/>
      <c r="K39" s="200"/>
      <c r="L39" s="200"/>
      <c r="M39" s="201"/>
      <c r="N39" s="201"/>
      <c r="O39" s="201"/>
      <c r="P39" s="201"/>
      <c r="Q39" s="201"/>
      <c r="R39" s="201"/>
    </row>
    <row r="40" spans="2:18" x14ac:dyDescent="0.3">
      <c r="B40" s="190"/>
      <c r="C40" s="197"/>
      <c r="D40" s="198"/>
      <c r="E40" s="198"/>
      <c r="F40" s="199"/>
      <c r="G40" s="198"/>
      <c r="H40" s="198"/>
      <c r="I40" s="198"/>
      <c r="J40" s="198"/>
      <c r="K40" s="200"/>
      <c r="L40" s="200"/>
      <c r="M40" s="201"/>
      <c r="N40" s="201"/>
      <c r="O40" s="201"/>
      <c r="P40" s="201"/>
      <c r="Q40" s="201"/>
      <c r="R40" s="201"/>
    </row>
    <row r="41" spans="2:18" x14ac:dyDescent="0.3">
      <c r="B41" s="190"/>
      <c r="C41" s="197"/>
      <c r="D41" s="198"/>
      <c r="E41" s="198"/>
      <c r="F41" s="199"/>
      <c r="G41" s="198"/>
      <c r="H41" s="198"/>
      <c r="I41" s="198"/>
      <c r="J41" s="198"/>
      <c r="K41" s="200"/>
      <c r="L41" s="200"/>
      <c r="M41" s="201"/>
      <c r="N41" s="201"/>
      <c r="O41" s="201"/>
      <c r="P41" s="201"/>
      <c r="Q41" s="201"/>
      <c r="R41" s="201"/>
    </row>
    <row r="42" spans="2:18" x14ac:dyDescent="0.3">
      <c r="B42" s="190"/>
      <c r="C42" s="197"/>
      <c r="D42" s="198"/>
      <c r="E42" s="198"/>
      <c r="F42" s="199"/>
      <c r="G42" s="198"/>
      <c r="H42" s="198"/>
      <c r="I42" s="198"/>
      <c r="J42" s="198"/>
      <c r="K42" s="200"/>
      <c r="L42" s="200"/>
      <c r="M42" s="201"/>
      <c r="N42" s="201"/>
      <c r="O42" s="201"/>
      <c r="P42" s="201"/>
      <c r="Q42" s="201"/>
      <c r="R42" s="201"/>
    </row>
    <row r="43" spans="2:18" x14ac:dyDescent="0.3">
      <c r="B43" s="190"/>
      <c r="C43" s="197"/>
      <c r="D43" s="198"/>
      <c r="E43" s="198"/>
      <c r="F43" s="199"/>
      <c r="G43" s="198"/>
      <c r="H43" s="198"/>
      <c r="I43" s="198"/>
      <c r="J43" s="198"/>
      <c r="K43" s="200"/>
      <c r="L43" s="200"/>
      <c r="M43" s="201"/>
      <c r="N43" s="201"/>
      <c r="O43" s="201"/>
      <c r="P43" s="201"/>
      <c r="Q43" s="201"/>
      <c r="R43" s="201"/>
    </row>
    <row r="44" spans="2:18" x14ac:dyDescent="0.3">
      <c r="B44" s="190"/>
      <c r="C44" s="197"/>
      <c r="D44" s="198"/>
      <c r="E44" s="198"/>
      <c r="F44" s="199"/>
      <c r="G44" s="198"/>
      <c r="H44" s="198"/>
      <c r="I44" s="198"/>
      <c r="J44" s="198"/>
      <c r="K44" s="200"/>
      <c r="L44" s="200"/>
      <c r="M44" s="201"/>
      <c r="N44" s="201"/>
      <c r="O44" s="201"/>
      <c r="P44" s="201"/>
      <c r="Q44" s="201"/>
      <c r="R44" s="201"/>
    </row>
    <row r="45" spans="2:18" x14ac:dyDescent="0.3">
      <c r="B45" s="190"/>
      <c r="C45" s="197"/>
      <c r="D45" s="198"/>
      <c r="E45" s="198"/>
      <c r="F45" s="199"/>
      <c r="G45" s="198"/>
      <c r="H45" s="198"/>
      <c r="I45" s="198"/>
      <c r="J45" s="198"/>
      <c r="K45" s="200"/>
      <c r="L45" s="200"/>
      <c r="M45" s="201"/>
      <c r="N45" s="201"/>
      <c r="O45" s="201"/>
      <c r="P45" s="201"/>
      <c r="Q45" s="201"/>
      <c r="R45" s="201"/>
    </row>
    <row r="46" spans="2:18" x14ac:dyDescent="0.3">
      <c r="B46" s="190"/>
      <c r="C46" s="197"/>
      <c r="D46" s="198"/>
      <c r="E46" s="198"/>
      <c r="F46" s="199"/>
      <c r="G46" s="198"/>
      <c r="H46" s="198"/>
      <c r="I46" s="198"/>
      <c r="J46" s="198"/>
      <c r="K46" s="200"/>
      <c r="L46" s="200"/>
      <c r="M46" s="201"/>
      <c r="N46" s="201"/>
      <c r="O46" s="201"/>
      <c r="P46" s="201"/>
      <c r="Q46" s="201"/>
      <c r="R46" s="201"/>
    </row>
    <row r="47" spans="2:18" x14ac:dyDescent="0.3">
      <c r="B47" s="190"/>
      <c r="C47" s="197"/>
      <c r="D47" s="198"/>
      <c r="E47" s="198"/>
      <c r="F47" s="199"/>
      <c r="G47" s="198"/>
      <c r="H47" s="198"/>
      <c r="I47" s="198"/>
      <c r="J47" s="198"/>
      <c r="K47" s="200"/>
      <c r="L47" s="200"/>
      <c r="M47" s="201"/>
      <c r="N47" s="201"/>
      <c r="O47" s="201"/>
      <c r="P47" s="201"/>
      <c r="Q47" s="201"/>
      <c r="R47" s="201"/>
    </row>
    <row r="48" spans="2:18" x14ac:dyDescent="0.3">
      <c r="B48" s="190"/>
      <c r="C48" s="197"/>
      <c r="D48" s="198"/>
      <c r="E48" s="198"/>
      <c r="F48" s="199"/>
      <c r="G48" s="198"/>
      <c r="H48" s="198"/>
      <c r="I48" s="198"/>
      <c r="J48" s="198"/>
      <c r="K48" s="200"/>
      <c r="L48" s="200"/>
      <c r="M48" s="201"/>
      <c r="N48" s="201"/>
      <c r="O48" s="201"/>
      <c r="P48" s="201"/>
      <c r="Q48" s="201"/>
      <c r="R48" s="201"/>
    </row>
    <row r="49" spans="2:18" x14ac:dyDescent="0.3">
      <c r="B49" s="190"/>
      <c r="C49" s="197"/>
      <c r="D49" s="198"/>
      <c r="E49" s="198"/>
      <c r="F49" s="199"/>
      <c r="G49" s="198"/>
      <c r="H49" s="198"/>
      <c r="I49" s="198"/>
      <c r="J49" s="198"/>
      <c r="K49" s="200"/>
      <c r="L49" s="200"/>
      <c r="M49" s="201"/>
      <c r="N49" s="201"/>
      <c r="O49" s="201"/>
      <c r="P49" s="201"/>
      <c r="Q49" s="201"/>
      <c r="R49" s="201"/>
    </row>
    <row r="50" spans="2:18" x14ac:dyDescent="0.3">
      <c r="B50" s="190"/>
      <c r="C50" s="197"/>
      <c r="D50" s="198"/>
      <c r="E50" s="198"/>
      <c r="F50" s="199"/>
      <c r="G50" s="198"/>
      <c r="H50" s="198"/>
      <c r="I50" s="198"/>
      <c r="J50" s="198"/>
      <c r="K50" s="200"/>
      <c r="L50" s="200"/>
      <c r="M50" s="201"/>
      <c r="N50" s="201"/>
      <c r="O50" s="201"/>
      <c r="P50" s="201"/>
      <c r="Q50" s="201"/>
      <c r="R50" s="201"/>
    </row>
    <row r="51" spans="2:18" x14ac:dyDescent="0.3">
      <c r="B51" s="190"/>
      <c r="C51" s="197"/>
      <c r="D51" s="198"/>
      <c r="E51" s="198"/>
      <c r="F51" s="199"/>
      <c r="G51" s="198"/>
      <c r="H51" s="198"/>
      <c r="I51" s="198"/>
      <c r="J51" s="198"/>
      <c r="K51" s="200"/>
      <c r="L51" s="200"/>
      <c r="M51" s="201"/>
      <c r="N51" s="201"/>
      <c r="O51" s="201"/>
      <c r="P51" s="201"/>
      <c r="Q51" s="201"/>
      <c r="R51" s="201"/>
    </row>
    <row r="52" spans="2:18" x14ac:dyDescent="0.3">
      <c r="B52" s="190"/>
      <c r="C52" s="197"/>
      <c r="D52" s="198"/>
      <c r="E52" s="198"/>
      <c r="F52" s="199"/>
      <c r="G52" s="198"/>
      <c r="H52" s="198"/>
      <c r="I52" s="198"/>
      <c r="J52" s="198"/>
      <c r="K52" s="200"/>
      <c r="L52" s="200"/>
      <c r="M52" s="201"/>
      <c r="N52" s="201"/>
      <c r="O52" s="201"/>
      <c r="P52" s="201"/>
      <c r="Q52" s="201"/>
      <c r="R52" s="201"/>
    </row>
    <row r="53" spans="2:18" x14ac:dyDescent="0.3">
      <c r="B53" s="190"/>
      <c r="C53" s="197"/>
      <c r="D53" s="198"/>
      <c r="E53" s="198"/>
      <c r="F53" s="199"/>
      <c r="G53" s="198"/>
      <c r="H53" s="198"/>
      <c r="I53" s="198"/>
      <c r="J53" s="198"/>
      <c r="K53" s="200"/>
      <c r="L53" s="200"/>
      <c r="M53" s="201"/>
      <c r="N53" s="201"/>
      <c r="O53" s="201"/>
      <c r="P53" s="201"/>
      <c r="Q53" s="201"/>
      <c r="R53" s="201"/>
    </row>
    <row r="54" spans="2:18" x14ac:dyDescent="0.3">
      <c r="B54" s="190"/>
      <c r="C54" s="197"/>
      <c r="D54" s="198"/>
      <c r="E54" s="198"/>
      <c r="F54" s="199"/>
      <c r="G54" s="198"/>
      <c r="H54" s="198"/>
      <c r="I54" s="198"/>
      <c r="J54" s="198"/>
      <c r="K54" s="200"/>
      <c r="L54" s="200"/>
      <c r="M54" s="201"/>
      <c r="N54" s="201"/>
      <c r="O54" s="201"/>
      <c r="P54" s="201"/>
      <c r="Q54" s="201"/>
      <c r="R54" s="201"/>
    </row>
    <row r="55" spans="2:18" x14ac:dyDescent="0.3">
      <c r="B55" s="190"/>
      <c r="C55" s="197"/>
      <c r="D55" s="198"/>
      <c r="E55" s="198"/>
      <c r="F55" s="199"/>
      <c r="G55" s="198"/>
      <c r="H55" s="198"/>
      <c r="I55" s="198"/>
      <c r="J55" s="198"/>
      <c r="K55" s="200"/>
      <c r="L55" s="200"/>
      <c r="M55" s="201"/>
      <c r="N55" s="201"/>
      <c r="O55" s="201"/>
      <c r="P55" s="201"/>
      <c r="Q55" s="201"/>
      <c r="R55" s="201"/>
    </row>
    <row r="56" spans="2:18" x14ac:dyDescent="0.3">
      <c r="B56" s="190"/>
      <c r="C56" s="197"/>
      <c r="D56" s="198"/>
      <c r="E56" s="198"/>
      <c r="F56" s="199"/>
      <c r="G56" s="198"/>
      <c r="H56" s="198"/>
      <c r="I56" s="198"/>
      <c r="J56" s="198"/>
      <c r="K56" s="200"/>
      <c r="L56" s="200"/>
      <c r="M56" s="201"/>
      <c r="N56" s="201"/>
      <c r="O56" s="201"/>
      <c r="P56" s="201"/>
      <c r="Q56" s="201"/>
      <c r="R56" s="201"/>
    </row>
    <row r="57" spans="2:18" x14ac:dyDescent="0.3">
      <c r="B57" s="190"/>
      <c r="C57" s="197"/>
      <c r="D57" s="198"/>
      <c r="E57" s="198"/>
      <c r="F57" s="199"/>
      <c r="G57" s="198"/>
      <c r="H57" s="198"/>
      <c r="I57" s="198"/>
      <c r="J57" s="198"/>
      <c r="K57" s="200"/>
      <c r="L57" s="200"/>
      <c r="M57" s="201"/>
      <c r="N57" s="201"/>
      <c r="O57" s="201"/>
      <c r="P57" s="201"/>
      <c r="Q57" s="201"/>
      <c r="R57" s="201"/>
    </row>
    <row r="58" spans="2:18" x14ac:dyDescent="0.3">
      <c r="B58" s="190"/>
      <c r="C58" s="197"/>
      <c r="D58" s="198"/>
      <c r="E58" s="198"/>
      <c r="F58" s="199"/>
      <c r="G58" s="198"/>
      <c r="H58" s="198"/>
      <c r="I58" s="198"/>
      <c r="J58" s="198"/>
      <c r="K58" s="200"/>
      <c r="L58" s="200"/>
      <c r="M58" s="201"/>
      <c r="N58" s="201"/>
      <c r="O58" s="201"/>
      <c r="P58" s="201"/>
      <c r="Q58" s="201"/>
      <c r="R58" s="201"/>
    </row>
    <row r="59" spans="2:18" x14ac:dyDescent="0.3">
      <c r="B59" s="190"/>
      <c r="C59" s="197"/>
      <c r="D59" s="198"/>
      <c r="E59" s="198"/>
      <c r="F59" s="199"/>
      <c r="G59" s="198"/>
      <c r="H59" s="198"/>
      <c r="I59" s="198"/>
      <c r="J59" s="198"/>
      <c r="K59" s="200"/>
      <c r="L59" s="200"/>
      <c r="M59" s="201"/>
      <c r="N59" s="201"/>
      <c r="O59" s="201"/>
      <c r="P59" s="201"/>
      <c r="Q59" s="201"/>
      <c r="R59" s="201"/>
    </row>
    <row r="60" spans="2:18" x14ac:dyDescent="0.3">
      <c r="B60" s="190"/>
      <c r="C60" s="197"/>
      <c r="D60" s="198"/>
      <c r="E60" s="198"/>
      <c r="F60" s="199"/>
      <c r="G60" s="198"/>
      <c r="H60" s="198"/>
      <c r="I60" s="198"/>
      <c r="J60" s="198"/>
      <c r="K60" s="200"/>
      <c r="L60" s="200"/>
      <c r="M60" s="201"/>
      <c r="N60" s="201"/>
      <c r="O60" s="201"/>
      <c r="P60" s="201"/>
      <c r="Q60" s="201"/>
      <c r="R60" s="201"/>
    </row>
    <row r="61" spans="2:18" x14ac:dyDescent="0.3">
      <c r="B61" s="190"/>
      <c r="C61" s="197"/>
      <c r="D61" s="198"/>
      <c r="E61" s="198"/>
      <c r="F61" s="199"/>
      <c r="G61" s="198"/>
      <c r="H61" s="198"/>
      <c r="I61" s="198"/>
      <c r="J61" s="198"/>
      <c r="K61" s="200"/>
      <c r="L61" s="200"/>
      <c r="M61" s="201"/>
      <c r="N61" s="201"/>
      <c r="O61" s="201"/>
      <c r="P61" s="201"/>
      <c r="Q61" s="201"/>
      <c r="R61" s="201"/>
    </row>
    <row r="62" spans="2:18" x14ac:dyDescent="0.3">
      <c r="B62" s="190"/>
      <c r="C62" s="197"/>
      <c r="D62" s="198"/>
      <c r="E62" s="198"/>
      <c r="F62" s="199"/>
      <c r="G62" s="198"/>
      <c r="H62" s="198"/>
      <c r="I62" s="198"/>
      <c r="J62" s="198"/>
      <c r="K62" s="200"/>
      <c r="L62" s="200"/>
      <c r="M62" s="201"/>
      <c r="N62" s="201"/>
      <c r="O62" s="201"/>
      <c r="P62" s="201"/>
      <c r="Q62" s="201"/>
      <c r="R62" s="201"/>
    </row>
    <row r="63" spans="2:18" x14ac:dyDescent="0.3">
      <c r="B63" s="190"/>
      <c r="C63" s="197"/>
      <c r="D63" s="198"/>
      <c r="E63" s="198"/>
      <c r="F63" s="199"/>
      <c r="G63" s="198"/>
      <c r="H63" s="198"/>
      <c r="I63" s="198"/>
      <c r="J63" s="198"/>
      <c r="K63" s="200"/>
      <c r="L63" s="200"/>
      <c r="M63" s="201"/>
      <c r="N63" s="201"/>
      <c r="O63" s="201"/>
      <c r="P63" s="201"/>
      <c r="Q63" s="201"/>
      <c r="R63" s="201"/>
    </row>
    <row r="64" spans="2:18" x14ac:dyDescent="0.3">
      <c r="B64" s="190"/>
      <c r="C64" s="197"/>
      <c r="D64" s="198"/>
      <c r="E64" s="198"/>
      <c r="F64" s="199"/>
      <c r="G64" s="198"/>
      <c r="H64" s="198"/>
      <c r="I64" s="198"/>
      <c r="J64" s="198"/>
      <c r="K64" s="200"/>
      <c r="L64" s="200"/>
      <c r="M64" s="201"/>
      <c r="N64" s="201"/>
      <c r="O64" s="201"/>
      <c r="P64" s="201"/>
      <c r="Q64" s="201"/>
      <c r="R64" s="201"/>
    </row>
    <row r="65" spans="2:18" x14ac:dyDescent="0.3">
      <c r="B65" s="190"/>
      <c r="C65" s="197"/>
      <c r="D65" s="198"/>
      <c r="E65" s="198"/>
      <c r="F65" s="199"/>
      <c r="G65" s="198"/>
      <c r="H65" s="198"/>
      <c r="I65" s="198"/>
      <c r="J65" s="198"/>
      <c r="K65" s="200"/>
      <c r="L65" s="200"/>
      <c r="M65" s="201"/>
      <c r="N65" s="201"/>
      <c r="O65" s="201"/>
      <c r="P65" s="201"/>
      <c r="Q65" s="201"/>
      <c r="R65" s="201"/>
    </row>
    <row r="66" spans="2:18" x14ac:dyDescent="0.3">
      <c r="B66" s="190"/>
      <c r="C66" s="197"/>
      <c r="D66" s="198"/>
      <c r="E66" s="198"/>
      <c r="F66" s="199"/>
      <c r="G66" s="198"/>
      <c r="H66" s="198"/>
      <c r="I66" s="198"/>
      <c r="J66" s="198"/>
      <c r="K66" s="200"/>
      <c r="L66" s="200"/>
      <c r="M66" s="201"/>
      <c r="N66" s="201"/>
      <c r="O66" s="201"/>
      <c r="P66" s="201"/>
      <c r="Q66" s="201"/>
      <c r="R66" s="201"/>
    </row>
    <row r="67" spans="2:18" x14ac:dyDescent="0.3">
      <c r="B67" s="190"/>
      <c r="C67" s="197"/>
      <c r="D67" s="198"/>
      <c r="E67" s="198"/>
      <c r="F67" s="199"/>
      <c r="G67" s="198"/>
      <c r="H67" s="198"/>
      <c r="I67" s="198"/>
      <c r="J67" s="198"/>
      <c r="K67" s="200"/>
      <c r="L67" s="200"/>
      <c r="M67" s="201"/>
      <c r="N67" s="201"/>
      <c r="O67" s="201"/>
      <c r="P67" s="201"/>
      <c r="Q67" s="201"/>
      <c r="R67" s="201"/>
    </row>
    <row r="68" spans="2:18" x14ac:dyDescent="0.3">
      <c r="B68" s="190"/>
      <c r="C68" s="197"/>
      <c r="D68" s="198"/>
      <c r="E68" s="198"/>
      <c r="F68" s="199"/>
      <c r="G68" s="198"/>
      <c r="H68" s="198"/>
      <c r="I68" s="198"/>
      <c r="J68" s="198"/>
      <c r="K68" s="200"/>
      <c r="L68" s="200"/>
      <c r="M68" s="201"/>
      <c r="N68" s="201"/>
      <c r="O68" s="201"/>
      <c r="P68" s="201"/>
      <c r="Q68" s="201"/>
      <c r="R68" s="201"/>
    </row>
    <row r="69" spans="2:18" x14ac:dyDescent="0.3">
      <c r="B69" s="190"/>
      <c r="C69" s="197"/>
      <c r="D69" s="198"/>
      <c r="E69" s="198"/>
      <c r="F69" s="199"/>
      <c r="G69" s="198"/>
      <c r="H69" s="198"/>
      <c r="I69" s="198"/>
      <c r="J69" s="198"/>
      <c r="K69" s="200"/>
      <c r="L69" s="200"/>
      <c r="M69" s="201"/>
      <c r="N69" s="201"/>
      <c r="O69" s="201"/>
      <c r="P69" s="201"/>
      <c r="Q69" s="201"/>
      <c r="R69" s="201"/>
    </row>
    <row r="70" spans="2:18" x14ac:dyDescent="0.3">
      <c r="B70" s="190"/>
      <c r="C70" s="197"/>
      <c r="D70" s="198"/>
      <c r="E70" s="198"/>
      <c r="F70" s="199"/>
      <c r="G70" s="198"/>
      <c r="H70" s="198"/>
      <c r="I70" s="198"/>
      <c r="J70" s="198"/>
      <c r="K70" s="200"/>
      <c r="L70" s="200"/>
      <c r="M70" s="201"/>
      <c r="N70" s="201"/>
      <c r="O70" s="201"/>
      <c r="P70" s="201"/>
      <c r="Q70" s="201"/>
      <c r="R70" s="201"/>
    </row>
    <row r="71" spans="2:18" x14ac:dyDescent="0.3">
      <c r="B71" s="190"/>
      <c r="C71" s="197"/>
      <c r="D71" s="198"/>
      <c r="E71" s="198"/>
      <c r="F71" s="199"/>
      <c r="G71" s="198"/>
      <c r="H71" s="198"/>
      <c r="I71" s="198"/>
      <c r="J71" s="198"/>
      <c r="K71" s="200"/>
      <c r="L71" s="200"/>
      <c r="M71" s="201"/>
      <c r="N71" s="201"/>
      <c r="O71" s="201"/>
      <c r="P71" s="201"/>
      <c r="Q71" s="201"/>
      <c r="R71" s="201"/>
    </row>
    <row r="72" spans="2:18" x14ac:dyDescent="0.3">
      <c r="B72" s="190"/>
      <c r="C72" s="197"/>
      <c r="D72" s="198"/>
      <c r="E72" s="198"/>
      <c r="F72" s="199"/>
      <c r="G72" s="198"/>
      <c r="H72" s="198"/>
      <c r="I72" s="198"/>
      <c r="J72" s="198"/>
      <c r="K72" s="200"/>
      <c r="L72" s="200"/>
      <c r="M72" s="201"/>
      <c r="N72" s="201"/>
      <c r="O72" s="201"/>
      <c r="P72" s="201"/>
      <c r="Q72" s="201"/>
      <c r="R72" s="201"/>
    </row>
    <row r="73" spans="2:18" x14ac:dyDescent="0.3">
      <c r="B73" s="190"/>
      <c r="C73" s="197"/>
      <c r="D73" s="198"/>
      <c r="E73" s="198"/>
      <c r="F73" s="199"/>
      <c r="G73" s="198"/>
      <c r="H73" s="198"/>
      <c r="I73" s="198"/>
      <c r="J73" s="198"/>
      <c r="K73" s="200"/>
      <c r="L73" s="200"/>
      <c r="M73" s="201"/>
      <c r="N73" s="201"/>
      <c r="O73" s="201"/>
      <c r="P73" s="201"/>
      <c r="Q73" s="201"/>
      <c r="R73" s="201"/>
    </row>
    <row r="74" spans="2:18" x14ac:dyDescent="0.3">
      <c r="B74" s="190"/>
      <c r="C74" s="197"/>
      <c r="D74" s="198"/>
      <c r="E74" s="198"/>
      <c r="F74" s="199"/>
      <c r="G74" s="198"/>
      <c r="H74" s="198"/>
      <c r="I74" s="198"/>
      <c r="J74" s="198"/>
      <c r="K74" s="200"/>
      <c r="L74" s="200"/>
      <c r="M74" s="201"/>
      <c r="N74" s="201"/>
      <c r="O74" s="201"/>
      <c r="P74" s="201"/>
      <c r="Q74" s="201"/>
      <c r="R74" s="201"/>
    </row>
    <row r="75" spans="2:18" x14ac:dyDescent="0.3">
      <c r="B75" s="190"/>
      <c r="C75" s="197"/>
      <c r="D75" s="198"/>
      <c r="E75" s="198"/>
      <c r="F75" s="199"/>
      <c r="G75" s="198"/>
      <c r="H75" s="198"/>
      <c r="I75" s="198"/>
      <c r="J75" s="198"/>
      <c r="K75" s="200"/>
      <c r="L75" s="200"/>
      <c r="M75" s="201"/>
      <c r="N75" s="201"/>
      <c r="O75" s="201"/>
      <c r="P75" s="201"/>
      <c r="Q75" s="201"/>
      <c r="R75" s="201"/>
    </row>
    <row r="76" spans="2:18" x14ac:dyDescent="0.3">
      <c r="B76" s="190"/>
      <c r="C76" s="197"/>
      <c r="D76" s="198"/>
      <c r="E76" s="198"/>
      <c r="F76" s="199"/>
      <c r="G76" s="198"/>
      <c r="H76" s="198"/>
      <c r="I76" s="198"/>
      <c r="J76" s="198"/>
      <c r="K76" s="200"/>
      <c r="L76" s="200"/>
      <c r="M76" s="201"/>
      <c r="N76" s="201"/>
      <c r="O76" s="201"/>
      <c r="P76" s="201"/>
      <c r="Q76" s="201"/>
      <c r="R76" s="201"/>
    </row>
    <row r="77" spans="2:18" x14ac:dyDescent="0.3">
      <c r="B77" s="190"/>
      <c r="C77" s="197"/>
      <c r="D77" s="198"/>
      <c r="E77" s="198"/>
      <c r="F77" s="199"/>
      <c r="G77" s="198"/>
      <c r="H77" s="198"/>
      <c r="I77" s="198"/>
      <c r="J77" s="198"/>
      <c r="K77" s="200"/>
      <c r="L77" s="200"/>
      <c r="M77" s="201"/>
      <c r="N77" s="201"/>
      <c r="O77" s="201"/>
      <c r="P77" s="201"/>
      <c r="Q77" s="201"/>
      <c r="R77" s="201"/>
    </row>
    <row r="78" spans="2:18" x14ac:dyDescent="0.3">
      <c r="B78" s="190"/>
      <c r="C78" s="197"/>
      <c r="D78" s="198"/>
      <c r="E78" s="198"/>
      <c r="F78" s="199"/>
      <c r="G78" s="198"/>
      <c r="H78" s="198"/>
      <c r="I78" s="198"/>
      <c r="J78" s="198"/>
      <c r="K78" s="200"/>
      <c r="L78" s="200"/>
      <c r="M78" s="201"/>
      <c r="N78" s="201"/>
      <c r="O78" s="201"/>
      <c r="P78" s="201"/>
      <c r="Q78" s="201"/>
      <c r="R78" s="201"/>
    </row>
    <row r="79" spans="2:18" x14ac:dyDescent="0.3">
      <c r="B79" s="190"/>
      <c r="C79" s="197"/>
      <c r="D79" s="198"/>
      <c r="E79" s="198"/>
      <c r="F79" s="199"/>
      <c r="G79" s="198"/>
      <c r="H79" s="198"/>
      <c r="I79" s="198"/>
      <c r="J79" s="198"/>
      <c r="K79" s="200"/>
      <c r="L79" s="200"/>
      <c r="M79" s="201"/>
      <c r="N79" s="201"/>
      <c r="O79" s="201"/>
      <c r="P79" s="201"/>
      <c r="Q79" s="201"/>
      <c r="R79" s="201"/>
    </row>
    <row r="80" spans="2:18" x14ac:dyDescent="0.3">
      <c r="B80" s="190"/>
      <c r="C80" s="197"/>
      <c r="D80" s="198"/>
      <c r="E80" s="198"/>
      <c r="F80" s="199"/>
      <c r="G80" s="198"/>
      <c r="H80" s="198"/>
      <c r="I80" s="198"/>
      <c r="J80" s="198"/>
      <c r="K80" s="200"/>
      <c r="L80" s="200"/>
      <c r="M80" s="201"/>
      <c r="N80" s="201"/>
      <c r="O80" s="201"/>
      <c r="P80" s="201"/>
      <c r="Q80" s="201"/>
      <c r="R80" s="201"/>
    </row>
    <row r="81" spans="1:18" x14ac:dyDescent="0.3">
      <c r="B81" s="190"/>
      <c r="C81" s="197"/>
      <c r="D81" s="198"/>
      <c r="E81" s="198"/>
      <c r="F81" s="199"/>
      <c r="G81" s="198"/>
      <c r="H81" s="198"/>
      <c r="I81" s="198"/>
      <c r="J81" s="198"/>
      <c r="K81" s="200"/>
      <c r="L81" s="200"/>
      <c r="M81" s="201"/>
      <c r="N81" s="201"/>
      <c r="O81" s="201"/>
      <c r="P81" s="201"/>
      <c r="Q81" s="201"/>
      <c r="R81" s="201"/>
    </row>
    <row r="82" spans="1:18" x14ac:dyDescent="0.3">
      <c r="B82" s="190"/>
      <c r="C82" s="197"/>
      <c r="D82" s="198"/>
      <c r="E82" s="198"/>
      <c r="F82" s="199"/>
      <c r="G82" s="198"/>
      <c r="H82" s="198"/>
      <c r="I82" s="198"/>
      <c r="J82" s="198"/>
      <c r="K82" s="200"/>
      <c r="L82" s="200"/>
      <c r="M82" s="201"/>
      <c r="N82" s="201"/>
      <c r="O82" s="201"/>
      <c r="P82" s="201"/>
      <c r="Q82" s="201"/>
      <c r="R82" s="201"/>
    </row>
    <row r="83" spans="1:18" x14ac:dyDescent="0.3">
      <c r="B83" s="190"/>
      <c r="C83" s="197"/>
      <c r="D83" s="198"/>
      <c r="E83" s="198"/>
      <c r="F83" s="199"/>
      <c r="G83" s="198"/>
      <c r="H83" s="198"/>
      <c r="I83" s="198"/>
      <c r="J83" s="198"/>
      <c r="K83" s="200"/>
      <c r="L83" s="200"/>
      <c r="M83" s="201"/>
      <c r="N83" s="201"/>
      <c r="O83" s="201"/>
      <c r="P83" s="201"/>
      <c r="Q83" s="201"/>
      <c r="R83" s="201"/>
    </row>
    <row r="84" spans="1:18" x14ac:dyDescent="0.3">
      <c r="B84" s="190"/>
      <c r="C84" s="197"/>
      <c r="D84" s="198"/>
      <c r="E84" s="198"/>
      <c r="F84" s="199"/>
      <c r="G84" s="198"/>
      <c r="H84" s="198"/>
      <c r="I84" s="198"/>
      <c r="J84" s="198"/>
      <c r="K84" s="200"/>
      <c r="L84" s="200"/>
      <c r="M84" s="201"/>
      <c r="N84" s="201"/>
      <c r="O84" s="201"/>
      <c r="P84" s="201"/>
      <c r="Q84" s="201"/>
      <c r="R84" s="201"/>
    </row>
    <row r="85" spans="1:18" s="203" customFormat="1" x14ac:dyDescent="0.3">
      <c r="A85" s="174"/>
      <c r="B85" s="190"/>
      <c r="C85" s="197"/>
      <c r="D85" s="198"/>
      <c r="E85" s="198"/>
      <c r="F85" s="199"/>
      <c r="G85" s="198"/>
      <c r="H85" s="198"/>
      <c r="I85" s="198"/>
      <c r="J85" s="198"/>
      <c r="K85" s="200"/>
      <c r="L85" s="200"/>
      <c r="M85" s="201"/>
      <c r="N85" s="201"/>
      <c r="O85" s="201"/>
      <c r="P85" s="201"/>
      <c r="Q85" s="201"/>
      <c r="R85" s="201"/>
    </row>
    <row r="86" spans="1:18" s="203" customFormat="1" x14ac:dyDescent="0.3">
      <c r="B86" s="190"/>
      <c r="C86" s="197"/>
      <c r="D86" s="198"/>
      <c r="E86" s="198"/>
      <c r="F86" s="199"/>
      <c r="G86" s="198"/>
      <c r="H86" s="198"/>
      <c r="I86" s="198"/>
      <c r="J86" s="198"/>
      <c r="K86" s="200"/>
      <c r="L86" s="200"/>
      <c r="M86" s="201"/>
      <c r="N86" s="201"/>
      <c r="O86" s="201"/>
      <c r="P86" s="201"/>
      <c r="Q86" s="201"/>
      <c r="R86" s="201"/>
    </row>
    <row r="87" spans="1:18" s="203" customFormat="1" x14ac:dyDescent="0.3">
      <c r="A87" s="174"/>
      <c r="B87" s="190"/>
      <c r="C87" s="197"/>
      <c r="D87" s="198"/>
      <c r="E87" s="198"/>
      <c r="F87" s="199"/>
      <c r="G87" s="198"/>
      <c r="H87" s="198"/>
      <c r="I87" s="198"/>
      <c r="J87" s="198"/>
      <c r="K87" s="200"/>
      <c r="L87" s="200"/>
      <c r="M87" s="201"/>
      <c r="N87" s="201"/>
      <c r="O87" s="201"/>
      <c r="P87" s="201"/>
      <c r="Q87" s="201"/>
      <c r="R87" s="201"/>
    </row>
    <row r="88" spans="1:18" s="203" customFormat="1" x14ac:dyDescent="0.3">
      <c r="B88" s="190"/>
      <c r="C88" s="197"/>
      <c r="D88" s="198"/>
      <c r="E88" s="198"/>
      <c r="F88" s="199"/>
      <c r="G88" s="198"/>
      <c r="H88" s="198"/>
      <c r="I88" s="198"/>
      <c r="J88" s="198"/>
      <c r="K88" s="200"/>
      <c r="L88" s="200"/>
      <c r="M88" s="201"/>
      <c r="N88" s="201"/>
      <c r="O88" s="201"/>
      <c r="P88" s="201"/>
      <c r="Q88" s="201"/>
      <c r="R88" s="201"/>
    </row>
    <row r="89" spans="1:18" s="203" customFormat="1" x14ac:dyDescent="0.3">
      <c r="B89" s="190"/>
      <c r="C89" s="197"/>
      <c r="D89" s="198"/>
      <c r="E89" s="198"/>
      <c r="F89" s="199"/>
      <c r="G89" s="198"/>
      <c r="H89" s="198"/>
      <c r="I89" s="198"/>
      <c r="J89" s="198"/>
      <c r="K89" s="200"/>
      <c r="L89" s="200"/>
      <c r="M89" s="201"/>
      <c r="N89" s="201"/>
      <c r="O89" s="201"/>
      <c r="P89" s="201"/>
      <c r="Q89" s="201"/>
      <c r="R89" s="201"/>
    </row>
    <row r="90" spans="1:18" s="203" customFormat="1" x14ac:dyDescent="0.3">
      <c r="B90" s="190"/>
      <c r="C90" s="197"/>
      <c r="D90" s="198"/>
      <c r="E90" s="198"/>
      <c r="F90" s="199"/>
      <c r="G90" s="198"/>
      <c r="H90" s="198"/>
      <c r="I90" s="198"/>
      <c r="J90" s="198"/>
      <c r="K90" s="200"/>
      <c r="L90" s="200"/>
      <c r="M90" s="201"/>
      <c r="N90" s="201"/>
      <c r="O90" s="201"/>
      <c r="P90" s="201"/>
      <c r="Q90" s="201"/>
      <c r="R90" s="201"/>
    </row>
    <row r="91" spans="1:18" x14ac:dyDescent="0.3">
      <c r="B91" s="190"/>
      <c r="C91" s="197"/>
      <c r="D91" s="198"/>
      <c r="E91" s="198"/>
      <c r="F91" s="199"/>
      <c r="G91" s="198"/>
      <c r="H91" s="198"/>
      <c r="I91" s="198"/>
      <c r="J91" s="198"/>
      <c r="K91" s="200"/>
      <c r="L91" s="200"/>
      <c r="M91" s="201"/>
      <c r="N91" s="201"/>
      <c r="O91" s="201"/>
      <c r="P91" s="201"/>
      <c r="Q91" s="201"/>
      <c r="R91" s="201"/>
    </row>
    <row r="92" spans="1:18" x14ac:dyDescent="0.3">
      <c r="B92" s="190"/>
      <c r="C92" s="197"/>
      <c r="D92" s="198"/>
      <c r="E92" s="198"/>
      <c r="F92" s="199"/>
      <c r="G92" s="198"/>
      <c r="H92" s="198"/>
      <c r="I92" s="198"/>
      <c r="J92" s="198"/>
      <c r="K92" s="200"/>
      <c r="L92" s="200"/>
      <c r="M92" s="201"/>
      <c r="N92" s="201"/>
      <c r="O92" s="201"/>
      <c r="P92" s="201"/>
      <c r="Q92" s="201"/>
      <c r="R92" s="201"/>
    </row>
    <row r="93" spans="1:18" x14ac:dyDescent="0.3">
      <c r="B93" s="190"/>
      <c r="C93" s="197"/>
      <c r="D93" s="198"/>
      <c r="E93" s="198"/>
      <c r="F93" s="199"/>
      <c r="G93" s="198"/>
      <c r="H93" s="198"/>
      <c r="I93" s="198"/>
      <c r="J93" s="198"/>
      <c r="K93" s="200"/>
      <c r="L93" s="200"/>
      <c r="M93" s="201"/>
      <c r="N93" s="201"/>
      <c r="O93" s="201"/>
      <c r="P93" s="201"/>
      <c r="Q93" s="201"/>
      <c r="R93" s="201"/>
    </row>
    <row r="94" spans="1:18" x14ac:dyDescent="0.3">
      <c r="B94" s="190"/>
      <c r="C94" s="197"/>
      <c r="D94" s="198"/>
      <c r="E94" s="198"/>
      <c r="F94" s="199"/>
      <c r="G94" s="198"/>
      <c r="H94" s="198"/>
      <c r="I94" s="198"/>
      <c r="J94" s="198"/>
      <c r="K94" s="200"/>
      <c r="L94" s="200"/>
      <c r="M94" s="201"/>
      <c r="N94" s="201"/>
      <c r="O94" s="201"/>
      <c r="P94" s="201"/>
      <c r="Q94" s="201"/>
      <c r="R94" s="201"/>
    </row>
    <row r="95" spans="1:18" x14ac:dyDescent="0.3">
      <c r="B95" s="190"/>
      <c r="C95" s="197"/>
      <c r="D95" s="198"/>
      <c r="E95" s="198"/>
      <c r="F95" s="199"/>
      <c r="G95" s="198"/>
      <c r="H95" s="198"/>
      <c r="I95" s="198"/>
      <c r="J95" s="198"/>
      <c r="K95" s="200"/>
      <c r="L95" s="200"/>
      <c r="M95" s="201"/>
      <c r="N95" s="201"/>
      <c r="O95" s="201"/>
      <c r="P95" s="201"/>
      <c r="Q95" s="201"/>
      <c r="R95" s="201"/>
    </row>
    <row r="96" spans="1:18" x14ac:dyDescent="0.3">
      <c r="B96" s="190"/>
      <c r="C96" s="197"/>
      <c r="D96" s="198"/>
      <c r="E96" s="198"/>
      <c r="F96" s="199"/>
      <c r="G96" s="198"/>
      <c r="H96" s="198"/>
      <c r="I96" s="198"/>
      <c r="J96" s="198"/>
      <c r="K96" s="200"/>
      <c r="L96" s="200"/>
      <c r="M96" s="201"/>
      <c r="N96" s="201"/>
      <c r="O96" s="201"/>
      <c r="P96" s="201"/>
      <c r="Q96" s="201"/>
      <c r="R96" s="201"/>
    </row>
    <row r="97" spans="1:18" x14ac:dyDescent="0.3">
      <c r="B97" s="190"/>
      <c r="C97" s="197"/>
      <c r="D97" s="198"/>
      <c r="E97" s="198"/>
      <c r="F97" s="199"/>
      <c r="G97" s="198"/>
      <c r="H97" s="198"/>
      <c r="I97" s="198"/>
      <c r="J97" s="198"/>
      <c r="K97" s="200"/>
      <c r="L97" s="200"/>
      <c r="M97" s="201"/>
      <c r="N97" s="201"/>
      <c r="O97" s="201"/>
      <c r="P97" s="201"/>
      <c r="Q97" s="201"/>
      <c r="R97" s="201"/>
    </row>
    <row r="98" spans="1:18" x14ac:dyDescent="0.3">
      <c r="B98" s="190"/>
      <c r="C98" s="197"/>
      <c r="D98" s="198"/>
      <c r="E98" s="198"/>
      <c r="F98" s="199"/>
      <c r="G98" s="198"/>
      <c r="H98" s="198"/>
      <c r="I98" s="198"/>
      <c r="J98" s="198"/>
      <c r="K98" s="200"/>
      <c r="L98" s="200"/>
      <c r="M98" s="201"/>
      <c r="N98" s="201"/>
      <c r="O98" s="201"/>
      <c r="P98" s="201"/>
      <c r="Q98" s="201"/>
      <c r="R98" s="201"/>
    </row>
    <row r="99" spans="1:18" x14ac:dyDescent="0.3">
      <c r="B99" s="190"/>
      <c r="C99" s="197"/>
      <c r="D99" s="198"/>
      <c r="E99" s="198"/>
      <c r="F99" s="199"/>
      <c r="G99" s="198"/>
      <c r="H99" s="198"/>
      <c r="I99" s="198"/>
      <c r="J99" s="198"/>
      <c r="K99" s="200"/>
      <c r="L99" s="200"/>
      <c r="M99" s="201"/>
      <c r="N99" s="201"/>
      <c r="O99" s="201"/>
      <c r="P99" s="201"/>
      <c r="Q99" s="201"/>
      <c r="R99" s="201"/>
    </row>
    <row r="100" spans="1:18" x14ac:dyDescent="0.3">
      <c r="B100" s="190"/>
      <c r="C100" s="197"/>
      <c r="D100" s="198"/>
      <c r="E100" s="198"/>
      <c r="F100" s="199"/>
      <c r="G100" s="198"/>
      <c r="H100" s="198"/>
      <c r="I100" s="198"/>
      <c r="J100" s="198"/>
      <c r="K100" s="200"/>
      <c r="L100" s="200"/>
      <c r="M100" s="201"/>
      <c r="N100" s="201"/>
      <c r="O100" s="201"/>
      <c r="P100" s="201"/>
      <c r="Q100" s="201"/>
      <c r="R100" s="201"/>
    </row>
    <row r="101" spans="1:18" x14ac:dyDescent="0.3">
      <c r="B101" s="190"/>
      <c r="C101" s="197"/>
      <c r="D101" s="198"/>
      <c r="E101" s="198"/>
      <c r="F101" s="199"/>
      <c r="G101" s="198"/>
      <c r="H101" s="198"/>
      <c r="I101" s="198"/>
      <c r="J101" s="198"/>
      <c r="K101" s="200"/>
      <c r="L101" s="200"/>
      <c r="M101" s="201"/>
      <c r="N101" s="201"/>
      <c r="O101" s="201"/>
      <c r="P101" s="201"/>
      <c r="Q101" s="201"/>
      <c r="R101" s="201"/>
    </row>
    <row r="102" spans="1:18" x14ac:dyDescent="0.3">
      <c r="B102" s="190"/>
      <c r="C102" s="197"/>
      <c r="D102" s="198"/>
      <c r="E102" s="198"/>
      <c r="F102" s="199"/>
      <c r="G102" s="198"/>
      <c r="H102" s="198"/>
      <c r="I102" s="198"/>
      <c r="J102" s="198"/>
      <c r="K102" s="200"/>
      <c r="L102" s="200"/>
      <c r="M102" s="201"/>
      <c r="N102" s="201"/>
      <c r="O102" s="201"/>
      <c r="P102" s="201"/>
      <c r="Q102" s="201"/>
      <c r="R102" s="201"/>
    </row>
    <row r="103" spans="1:18" x14ac:dyDescent="0.3">
      <c r="B103" s="190"/>
      <c r="C103" s="197"/>
      <c r="D103" s="198"/>
      <c r="E103" s="198"/>
      <c r="F103" s="199"/>
      <c r="G103" s="198"/>
      <c r="H103" s="198"/>
      <c r="I103" s="198"/>
      <c r="J103" s="198"/>
      <c r="K103" s="200"/>
      <c r="L103" s="200"/>
      <c r="M103" s="201"/>
      <c r="N103" s="201"/>
      <c r="O103" s="201"/>
      <c r="P103" s="201"/>
      <c r="Q103" s="201"/>
      <c r="R103" s="201"/>
    </row>
    <row r="104" spans="1:18" x14ac:dyDescent="0.3">
      <c r="B104" s="190"/>
      <c r="C104" s="197"/>
      <c r="D104" s="198"/>
      <c r="E104" s="198"/>
      <c r="F104" s="199"/>
      <c r="G104" s="198"/>
      <c r="H104" s="198"/>
      <c r="I104" s="198"/>
      <c r="J104" s="198"/>
      <c r="K104" s="200"/>
      <c r="L104" s="200"/>
      <c r="M104" s="201"/>
      <c r="N104" s="201"/>
      <c r="O104" s="201"/>
      <c r="P104" s="201"/>
      <c r="Q104" s="201"/>
      <c r="R104" s="201"/>
    </row>
    <row r="105" spans="1:18" x14ac:dyDescent="0.3">
      <c r="B105" s="190"/>
      <c r="C105" s="197"/>
      <c r="D105" s="198"/>
      <c r="E105" s="198"/>
      <c r="F105" s="199"/>
      <c r="G105" s="198"/>
      <c r="H105" s="198"/>
      <c r="I105" s="198"/>
      <c r="J105" s="198"/>
      <c r="K105" s="200"/>
      <c r="L105" s="200"/>
      <c r="M105" s="201"/>
      <c r="N105" s="201"/>
      <c r="O105" s="201"/>
      <c r="P105" s="201"/>
      <c r="Q105" s="201"/>
      <c r="R105" s="201"/>
    </row>
    <row r="106" spans="1:18" x14ac:dyDescent="0.3">
      <c r="B106" s="190"/>
      <c r="C106" s="197"/>
      <c r="D106" s="198"/>
      <c r="E106" s="198"/>
      <c r="F106" s="199"/>
      <c r="G106" s="198"/>
      <c r="H106" s="198"/>
      <c r="I106" s="198"/>
      <c r="J106" s="198"/>
      <c r="K106" s="200"/>
      <c r="L106" s="200"/>
      <c r="M106" s="201"/>
      <c r="N106" s="201"/>
      <c r="O106" s="201"/>
      <c r="P106" s="201"/>
      <c r="Q106" s="201"/>
      <c r="R106" s="201"/>
    </row>
    <row r="107" spans="1:18" x14ac:dyDescent="0.3">
      <c r="B107" s="190"/>
      <c r="C107" s="197"/>
      <c r="D107" s="198"/>
      <c r="E107" s="198"/>
      <c r="F107" s="199"/>
      <c r="G107" s="198"/>
      <c r="H107" s="198"/>
      <c r="I107" s="198"/>
      <c r="J107" s="198"/>
      <c r="K107" s="200"/>
      <c r="L107" s="200"/>
      <c r="M107" s="201"/>
      <c r="N107" s="201"/>
      <c r="O107" s="201"/>
      <c r="P107" s="201"/>
      <c r="Q107" s="201"/>
      <c r="R107" s="201"/>
    </row>
    <row r="108" spans="1:18" x14ac:dyDescent="0.3">
      <c r="B108" s="190"/>
      <c r="C108" s="197"/>
      <c r="D108" s="198"/>
      <c r="E108" s="198"/>
      <c r="F108" s="199"/>
      <c r="G108" s="198"/>
      <c r="H108" s="198"/>
      <c r="I108" s="198"/>
      <c r="J108" s="198"/>
      <c r="K108" s="200"/>
      <c r="L108" s="200"/>
      <c r="M108" s="201"/>
      <c r="N108" s="201"/>
      <c r="O108" s="201"/>
      <c r="P108" s="201"/>
      <c r="Q108" s="201"/>
      <c r="R108" s="201"/>
    </row>
    <row r="109" spans="1:18" s="203" customFormat="1" x14ac:dyDescent="0.3">
      <c r="A109" s="174"/>
      <c r="B109" s="190"/>
      <c r="C109" s="197"/>
      <c r="D109" s="198"/>
      <c r="E109" s="198"/>
      <c r="F109" s="199"/>
      <c r="G109" s="198"/>
      <c r="H109" s="198"/>
      <c r="I109" s="198"/>
      <c r="J109" s="198"/>
      <c r="K109" s="200"/>
      <c r="L109" s="200"/>
      <c r="M109" s="201"/>
      <c r="N109" s="201"/>
      <c r="O109" s="201"/>
      <c r="P109" s="201"/>
      <c r="Q109" s="201"/>
      <c r="R109" s="201"/>
    </row>
    <row r="110" spans="1:18" s="203" customFormat="1" x14ac:dyDescent="0.3">
      <c r="B110" s="190"/>
      <c r="C110" s="197"/>
      <c r="D110" s="198"/>
      <c r="E110" s="198"/>
      <c r="F110" s="199"/>
      <c r="G110" s="198"/>
      <c r="H110" s="198"/>
      <c r="I110" s="198"/>
      <c r="J110" s="198"/>
      <c r="K110" s="200"/>
      <c r="L110" s="200"/>
      <c r="M110" s="201"/>
      <c r="N110" s="201"/>
      <c r="O110" s="201"/>
      <c r="P110" s="201"/>
      <c r="Q110" s="201"/>
      <c r="R110" s="201"/>
    </row>
    <row r="111" spans="1:18" s="203" customFormat="1" x14ac:dyDescent="0.3">
      <c r="B111" s="190"/>
      <c r="C111" s="197"/>
      <c r="D111" s="198"/>
      <c r="E111" s="198"/>
      <c r="F111" s="199"/>
      <c r="G111" s="198"/>
      <c r="H111" s="198"/>
      <c r="I111" s="198"/>
      <c r="J111" s="198"/>
      <c r="K111" s="200"/>
      <c r="L111" s="200"/>
      <c r="M111" s="201"/>
      <c r="N111" s="201"/>
      <c r="O111" s="201"/>
      <c r="P111" s="201"/>
      <c r="Q111" s="201"/>
      <c r="R111" s="201"/>
    </row>
    <row r="112" spans="1:18" s="203" customFormat="1" x14ac:dyDescent="0.3">
      <c r="B112" s="190"/>
      <c r="C112" s="197"/>
      <c r="D112" s="198"/>
      <c r="E112" s="198"/>
      <c r="F112" s="199"/>
      <c r="G112" s="198"/>
      <c r="H112" s="198"/>
      <c r="I112" s="198"/>
      <c r="J112" s="198"/>
      <c r="K112" s="200"/>
      <c r="L112" s="200"/>
      <c r="M112" s="201"/>
      <c r="N112" s="201"/>
      <c r="O112" s="201"/>
      <c r="P112" s="201"/>
      <c r="Q112" s="201"/>
      <c r="R112" s="201"/>
    </row>
    <row r="113" spans="1:18" s="203" customFormat="1" x14ac:dyDescent="0.3">
      <c r="B113" s="190"/>
      <c r="C113" s="197"/>
      <c r="D113" s="198"/>
      <c r="E113" s="198"/>
      <c r="F113" s="199"/>
      <c r="G113" s="198"/>
      <c r="H113" s="198"/>
      <c r="I113" s="198"/>
      <c r="J113" s="198"/>
      <c r="K113" s="200"/>
      <c r="L113" s="200"/>
      <c r="M113" s="201"/>
      <c r="N113" s="201"/>
      <c r="O113" s="201"/>
      <c r="P113" s="201"/>
      <c r="Q113" s="201"/>
      <c r="R113" s="201"/>
    </row>
    <row r="114" spans="1:18" s="203" customFormat="1" x14ac:dyDescent="0.3">
      <c r="B114" s="190"/>
      <c r="C114" s="197"/>
      <c r="D114" s="198"/>
      <c r="E114" s="198"/>
      <c r="F114" s="199"/>
      <c r="G114" s="198"/>
      <c r="H114" s="198"/>
      <c r="I114" s="198"/>
      <c r="J114" s="198"/>
      <c r="K114" s="200"/>
      <c r="L114" s="200"/>
      <c r="M114" s="201"/>
      <c r="N114" s="201"/>
      <c r="O114" s="201"/>
      <c r="P114" s="201"/>
      <c r="Q114" s="201"/>
      <c r="R114" s="201"/>
    </row>
    <row r="115" spans="1:18" s="203" customFormat="1" x14ac:dyDescent="0.3">
      <c r="A115" s="174"/>
      <c r="B115" s="190"/>
      <c r="C115" s="197"/>
      <c r="D115" s="198"/>
      <c r="E115" s="198"/>
      <c r="F115" s="199"/>
      <c r="G115" s="198"/>
      <c r="H115" s="198"/>
      <c r="I115" s="198"/>
      <c r="J115" s="198"/>
      <c r="K115" s="200"/>
      <c r="L115" s="200"/>
      <c r="M115" s="201"/>
      <c r="N115" s="201"/>
      <c r="O115" s="201"/>
      <c r="P115" s="201"/>
      <c r="Q115" s="201"/>
      <c r="R115" s="201"/>
    </row>
    <row r="116" spans="1:18" s="203" customFormat="1" x14ac:dyDescent="0.3">
      <c r="B116" s="190"/>
      <c r="C116" s="197"/>
      <c r="D116" s="198"/>
      <c r="E116" s="198"/>
      <c r="F116" s="199"/>
      <c r="G116" s="198"/>
      <c r="H116" s="198"/>
      <c r="I116" s="198"/>
      <c r="J116" s="198"/>
      <c r="K116" s="200"/>
      <c r="L116" s="200"/>
      <c r="M116" s="201"/>
      <c r="N116" s="201"/>
      <c r="O116" s="201"/>
      <c r="P116" s="201"/>
      <c r="Q116" s="201"/>
      <c r="R116" s="201"/>
    </row>
    <row r="117" spans="1:18" x14ac:dyDescent="0.3">
      <c r="B117" s="190"/>
      <c r="C117" s="197"/>
      <c r="D117" s="198"/>
      <c r="E117" s="198"/>
      <c r="F117" s="199"/>
      <c r="G117" s="198"/>
      <c r="H117" s="198"/>
      <c r="I117" s="198"/>
      <c r="J117" s="198"/>
      <c r="K117" s="200"/>
      <c r="L117" s="200"/>
      <c r="M117" s="201"/>
      <c r="N117" s="201"/>
      <c r="O117" s="201"/>
      <c r="P117" s="201"/>
      <c r="Q117" s="201"/>
      <c r="R117" s="201"/>
    </row>
    <row r="118" spans="1:18" x14ac:dyDescent="0.3">
      <c r="B118" s="190"/>
      <c r="C118" s="197"/>
      <c r="D118" s="198"/>
      <c r="E118" s="198"/>
      <c r="F118" s="199"/>
      <c r="G118" s="198"/>
      <c r="H118" s="198"/>
      <c r="I118" s="198"/>
      <c r="J118" s="198"/>
      <c r="K118" s="200"/>
      <c r="L118" s="200"/>
      <c r="M118" s="201"/>
      <c r="N118" s="201"/>
      <c r="O118" s="201"/>
      <c r="P118" s="201"/>
      <c r="Q118" s="201"/>
      <c r="R118" s="201"/>
    </row>
    <row r="119" spans="1:18" x14ac:dyDescent="0.3">
      <c r="B119" s="190"/>
      <c r="C119" s="197"/>
      <c r="D119" s="198"/>
      <c r="E119" s="198"/>
      <c r="F119" s="199"/>
      <c r="G119" s="198"/>
      <c r="H119" s="198"/>
      <c r="I119" s="198"/>
      <c r="J119" s="198"/>
      <c r="K119" s="200"/>
      <c r="L119" s="200"/>
      <c r="M119" s="201"/>
      <c r="N119" s="201"/>
      <c r="O119" s="201"/>
      <c r="P119" s="201"/>
      <c r="Q119" s="201"/>
      <c r="R119" s="201"/>
    </row>
    <row r="120" spans="1:18" x14ac:dyDescent="0.3">
      <c r="B120" s="190"/>
      <c r="C120" s="197"/>
      <c r="D120" s="198"/>
      <c r="E120" s="198"/>
      <c r="F120" s="199"/>
      <c r="G120" s="198"/>
      <c r="H120" s="198"/>
      <c r="I120" s="198"/>
      <c r="J120" s="198"/>
      <c r="K120" s="200"/>
      <c r="L120" s="200"/>
      <c r="M120" s="201"/>
      <c r="N120" s="201"/>
      <c r="O120" s="201"/>
      <c r="P120" s="201"/>
      <c r="Q120" s="201"/>
      <c r="R120" s="201"/>
    </row>
    <row r="121" spans="1:18" x14ac:dyDescent="0.3">
      <c r="B121" s="190"/>
      <c r="C121" s="197"/>
      <c r="D121" s="198"/>
      <c r="E121" s="198"/>
      <c r="F121" s="199"/>
      <c r="G121" s="198"/>
      <c r="H121" s="198"/>
      <c r="I121" s="198"/>
      <c r="J121" s="198"/>
      <c r="K121" s="200"/>
      <c r="L121" s="200"/>
      <c r="M121" s="201"/>
      <c r="N121" s="201"/>
      <c r="O121" s="201"/>
      <c r="P121" s="201"/>
      <c r="Q121" s="201"/>
      <c r="R121" s="201"/>
    </row>
    <row r="122" spans="1:18" x14ac:dyDescent="0.3">
      <c r="B122" s="190"/>
      <c r="C122" s="197"/>
      <c r="D122" s="198"/>
      <c r="E122" s="198"/>
      <c r="F122" s="199"/>
      <c r="G122" s="198"/>
      <c r="H122" s="198"/>
      <c r="I122" s="198"/>
      <c r="J122" s="198"/>
      <c r="K122" s="200"/>
      <c r="L122" s="200"/>
      <c r="M122" s="201"/>
      <c r="N122" s="201"/>
      <c r="O122" s="201"/>
      <c r="P122" s="201"/>
      <c r="Q122" s="201"/>
      <c r="R122" s="201"/>
    </row>
    <row r="123" spans="1:18" x14ac:dyDescent="0.3">
      <c r="B123" s="190"/>
      <c r="C123" s="197"/>
      <c r="D123" s="198"/>
      <c r="E123" s="198"/>
      <c r="F123" s="199"/>
      <c r="G123" s="198"/>
      <c r="H123" s="198"/>
      <c r="I123" s="198"/>
      <c r="J123" s="198"/>
      <c r="K123" s="200"/>
      <c r="L123" s="200"/>
      <c r="M123" s="201"/>
      <c r="N123" s="201"/>
      <c r="O123" s="201"/>
      <c r="P123" s="201"/>
      <c r="Q123" s="201"/>
      <c r="R123" s="201"/>
    </row>
    <row r="124" spans="1:18" x14ac:dyDescent="0.3">
      <c r="B124" s="190"/>
      <c r="C124" s="197"/>
      <c r="D124" s="198"/>
      <c r="E124" s="198"/>
      <c r="F124" s="199"/>
      <c r="G124" s="198"/>
      <c r="H124" s="198"/>
      <c r="I124" s="198"/>
      <c r="J124" s="198"/>
      <c r="K124" s="200"/>
      <c r="L124" s="200"/>
      <c r="M124" s="201"/>
      <c r="N124" s="201"/>
      <c r="O124" s="201"/>
      <c r="P124" s="201"/>
      <c r="Q124" s="201"/>
      <c r="R124" s="201"/>
    </row>
    <row r="125" spans="1:18" x14ac:dyDescent="0.3">
      <c r="B125" s="190"/>
      <c r="C125" s="197"/>
      <c r="D125" s="198"/>
      <c r="E125" s="198"/>
      <c r="F125" s="199"/>
      <c r="G125" s="198"/>
      <c r="H125" s="198"/>
      <c r="I125" s="198"/>
      <c r="J125" s="198"/>
      <c r="K125" s="200"/>
      <c r="L125" s="200"/>
      <c r="M125" s="201"/>
      <c r="N125" s="201"/>
      <c r="O125" s="201"/>
      <c r="P125" s="201"/>
      <c r="Q125" s="201"/>
      <c r="R125" s="201"/>
    </row>
    <row r="126" spans="1:18" x14ac:dyDescent="0.3">
      <c r="B126" s="190"/>
      <c r="C126" s="197"/>
      <c r="D126" s="198"/>
      <c r="E126" s="198"/>
      <c r="F126" s="199"/>
      <c r="G126" s="198"/>
      <c r="H126" s="198"/>
      <c r="I126" s="198"/>
      <c r="J126" s="198"/>
      <c r="K126" s="200"/>
      <c r="L126" s="200"/>
      <c r="M126" s="201"/>
      <c r="N126" s="201"/>
      <c r="O126" s="201"/>
      <c r="P126" s="201"/>
      <c r="Q126" s="201"/>
      <c r="R126" s="201"/>
    </row>
    <row r="127" spans="1:18" x14ac:dyDescent="0.3">
      <c r="B127" s="190"/>
      <c r="C127" s="197"/>
      <c r="D127" s="198"/>
      <c r="E127" s="198"/>
      <c r="F127" s="199"/>
      <c r="G127" s="198"/>
      <c r="H127" s="198"/>
      <c r="I127" s="198"/>
      <c r="J127" s="198"/>
      <c r="K127" s="200"/>
      <c r="L127" s="200"/>
      <c r="M127" s="201"/>
      <c r="N127" s="201"/>
      <c r="O127" s="201"/>
      <c r="P127" s="201"/>
      <c r="Q127" s="201"/>
      <c r="R127" s="201"/>
    </row>
    <row r="128" spans="1:18" x14ac:dyDescent="0.3">
      <c r="B128" s="190"/>
      <c r="C128" s="197"/>
      <c r="D128" s="198"/>
      <c r="E128" s="198"/>
      <c r="F128" s="199"/>
      <c r="G128" s="198"/>
      <c r="H128" s="198"/>
      <c r="I128" s="198"/>
      <c r="J128" s="198"/>
      <c r="K128" s="200"/>
      <c r="L128" s="200"/>
      <c r="M128" s="201"/>
      <c r="N128" s="201"/>
      <c r="O128" s="201"/>
      <c r="P128" s="201"/>
      <c r="Q128" s="201"/>
      <c r="R128" s="201"/>
    </row>
    <row r="129" spans="2:18" x14ac:dyDescent="0.3">
      <c r="B129" s="190"/>
      <c r="C129" s="197"/>
      <c r="D129" s="198"/>
      <c r="E129" s="198"/>
      <c r="F129" s="199"/>
      <c r="G129" s="198"/>
      <c r="H129" s="198"/>
      <c r="I129" s="198"/>
      <c r="J129" s="198"/>
      <c r="K129" s="200"/>
      <c r="L129" s="200"/>
      <c r="M129" s="201"/>
      <c r="N129" s="201"/>
      <c r="O129" s="201"/>
      <c r="P129" s="201"/>
      <c r="Q129" s="201"/>
      <c r="R129" s="201"/>
    </row>
    <row r="130" spans="2:18" x14ac:dyDescent="0.3">
      <c r="B130" s="190"/>
      <c r="C130" s="197"/>
      <c r="D130" s="198"/>
      <c r="E130" s="198"/>
      <c r="F130" s="199"/>
      <c r="G130" s="198"/>
      <c r="H130" s="198"/>
      <c r="I130" s="198"/>
      <c r="J130" s="198"/>
      <c r="K130" s="200"/>
      <c r="L130" s="200"/>
      <c r="M130" s="201"/>
      <c r="N130" s="201"/>
      <c r="O130" s="201"/>
      <c r="P130" s="201"/>
      <c r="Q130" s="201"/>
      <c r="R130" s="201"/>
    </row>
    <row r="131" spans="2:18" x14ac:dyDescent="0.3">
      <c r="B131" s="190"/>
      <c r="C131" s="197"/>
      <c r="D131" s="198"/>
      <c r="E131" s="198"/>
      <c r="F131" s="199"/>
      <c r="G131" s="198"/>
      <c r="H131" s="198"/>
      <c r="I131" s="198"/>
      <c r="J131" s="198"/>
      <c r="K131" s="200"/>
      <c r="L131" s="200"/>
      <c r="M131" s="201"/>
      <c r="N131" s="201"/>
      <c r="O131" s="201"/>
      <c r="P131" s="201"/>
      <c r="Q131" s="201"/>
      <c r="R131" s="201"/>
    </row>
    <row r="132" spans="2:18" x14ac:dyDescent="0.3">
      <c r="B132" s="190"/>
      <c r="C132" s="197"/>
      <c r="D132" s="198"/>
      <c r="E132" s="198"/>
      <c r="F132" s="199"/>
      <c r="G132" s="198"/>
      <c r="H132" s="198"/>
      <c r="I132" s="198"/>
      <c r="J132" s="198"/>
      <c r="K132" s="200"/>
      <c r="L132" s="200"/>
      <c r="M132" s="201"/>
      <c r="N132" s="201"/>
      <c r="O132" s="201"/>
      <c r="P132" s="201"/>
      <c r="Q132" s="201"/>
      <c r="R132" s="201"/>
    </row>
    <row r="133" spans="2:18" x14ac:dyDescent="0.3">
      <c r="B133" s="190"/>
      <c r="C133" s="197"/>
      <c r="D133" s="198"/>
      <c r="E133" s="198"/>
      <c r="F133" s="199"/>
      <c r="G133" s="198"/>
      <c r="H133" s="198"/>
      <c r="I133" s="198"/>
      <c r="J133" s="198"/>
      <c r="K133" s="200"/>
      <c r="L133" s="200"/>
      <c r="M133" s="201"/>
      <c r="N133" s="201"/>
      <c r="O133" s="201"/>
      <c r="P133" s="201"/>
      <c r="Q133" s="201"/>
      <c r="R133" s="201"/>
    </row>
    <row r="134" spans="2:18" x14ac:dyDescent="0.3">
      <c r="B134" s="190"/>
      <c r="C134" s="197"/>
      <c r="D134" s="198"/>
      <c r="E134" s="198"/>
      <c r="F134" s="199"/>
      <c r="G134" s="198"/>
      <c r="H134" s="198"/>
      <c r="I134" s="198"/>
      <c r="J134" s="198"/>
      <c r="K134" s="200"/>
      <c r="L134" s="200"/>
      <c r="M134" s="201"/>
      <c r="N134" s="201"/>
      <c r="O134" s="201"/>
      <c r="P134" s="201"/>
      <c r="Q134" s="201"/>
      <c r="R134" s="201"/>
    </row>
    <row r="135" spans="2:18" x14ac:dyDescent="0.3">
      <c r="B135" s="190"/>
      <c r="C135" s="197"/>
      <c r="D135" s="198"/>
      <c r="E135" s="198"/>
      <c r="F135" s="199"/>
      <c r="G135" s="198"/>
      <c r="H135" s="198"/>
      <c r="I135" s="198"/>
      <c r="J135" s="198"/>
      <c r="K135" s="200"/>
      <c r="L135" s="200"/>
      <c r="M135" s="201"/>
      <c r="N135" s="201"/>
      <c r="O135" s="201"/>
      <c r="P135" s="201"/>
      <c r="Q135" s="201"/>
      <c r="R135" s="201"/>
    </row>
    <row r="136" spans="2:18" x14ac:dyDescent="0.3">
      <c r="B136" s="190"/>
      <c r="C136" s="197"/>
      <c r="D136" s="198"/>
      <c r="E136" s="198"/>
      <c r="F136" s="199"/>
      <c r="G136" s="198"/>
      <c r="H136" s="198"/>
      <c r="I136" s="198"/>
      <c r="J136" s="198"/>
      <c r="K136" s="200"/>
      <c r="L136" s="200"/>
      <c r="M136" s="201"/>
      <c r="N136" s="201"/>
      <c r="O136" s="201"/>
      <c r="P136" s="201"/>
      <c r="Q136" s="201"/>
      <c r="R136" s="201"/>
    </row>
    <row r="137" spans="2:18" x14ac:dyDescent="0.3">
      <c r="B137" s="190"/>
      <c r="C137" s="197"/>
      <c r="D137" s="198"/>
      <c r="E137" s="198"/>
      <c r="F137" s="199"/>
      <c r="G137" s="198"/>
      <c r="H137" s="198"/>
      <c r="I137" s="198"/>
      <c r="J137" s="198"/>
      <c r="K137" s="200"/>
      <c r="L137" s="200"/>
      <c r="M137" s="201"/>
      <c r="N137" s="201"/>
      <c r="O137" s="201"/>
      <c r="P137" s="201"/>
      <c r="Q137" s="201"/>
      <c r="R137" s="201"/>
    </row>
    <row r="138" spans="2:18" x14ac:dyDescent="0.3">
      <c r="B138" s="190"/>
      <c r="C138" s="197"/>
      <c r="D138" s="198"/>
      <c r="E138" s="198"/>
      <c r="F138" s="199"/>
      <c r="G138" s="198"/>
      <c r="H138" s="198"/>
      <c r="I138" s="198"/>
      <c r="J138" s="198"/>
      <c r="K138" s="200"/>
      <c r="L138" s="200"/>
      <c r="M138" s="201"/>
      <c r="N138" s="201"/>
      <c r="O138" s="201"/>
      <c r="P138" s="201"/>
      <c r="Q138" s="201"/>
      <c r="R138" s="201"/>
    </row>
    <row r="139" spans="2:18" x14ac:dyDescent="0.3">
      <c r="B139" s="190"/>
      <c r="C139" s="197"/>
      <c r="D139" s="198"/>
      <c r="E139" s="198"/>
      <c r="F139" s="199"/>
      <c r="G139" s="198"/>
      <c r="H139" s="198"/>
      <c r="I139" s="198"/>
      <c r="J139" s="198"/>
      <c r="K139" s="200"/>
      <c r="L139" s="200"/>
      <c r="M139" s="201"/>
      <c r="N139" s="201"/>
      <c r="O139" s="201"/>
      <c r="P139" s="201"/>
      <c r="Q139" s="201"/>
      <c r="R139" s="201"/>
    </row>
    <row r="140" spans="2:18" x14ac:dyDescent="0.3">
      <c r="B140" s="190"/>
      <c r="C140" s="197"/>
      <c r="D140" s="198"/>
      <c r="E140" s="198"/>
      <c r="F140" s="199"/>
      <c r="G140" s="198"/>
      <c r="H140" s="198"/>
      <c r="I140" s="198"/>
      <c r="J140" s="198"/>
      <c r="K140" s="200"/>
      <c r="L140" s="200"/>
      <c r="M140" s="201"/>
      <c r="N140" s="201"/>
      <c r="O140" s="201"/>
      <c r="P140" s="201"/>
      <c r="Q140" s="201"/>
      <c r="R140" s="201"/>
    </row>
    <row r="141" spans="2:18" x14ac:dyDescent="0.3">
      <c r="B141" s="190"/>
      <c r="C141" s="197"/>
      <c r="D141" s="198"/>
      <c r="E141" s="198"/>
      <c r="F141" s="199"/>
      <c r="G141" s="198"/>
      <c r="H141" s="198"/>
      <c r="I141" s="198"/>
      <c r="J141" s="198"/>
      <c r="K141" s="200"/>
      <c r="L141" s="200"/>
      <c r="M141" s="201"/>
      <c r="N141" s="201"/>
      <c r="O141" s="201"/>
      <c r="P141" s="201"/>
      <c r="Q141" s="201"/>
      <c r="R141" s="201"/>
    </row>
    <row r="142" spans="2:18" x14ac:dyDescent="0.3">
      <c r="B142" s="190"/>
      <c r="C142" s="197"/>
      <c r="D142" s="198"/>
      <c r="E142" s="198"/>
      <c r="F142" s="199"/>
      <c r="G142" s="198"/>
      <c r="H142" s="198"/>
      <c r="I142" s="198"/>
      <c r="J142" s="198"/>
      <c r="K142" s="200"/>
      <c r="L142" s="200"/>
      <c r="M142" s="201"/>
      <c r="N142" s="201"/>
      <c r="O142" s="201"/>
      <c r="P142" s="201"/>
      <c r="Q142" s="201"/>
      <c r="R142" s="201"/>
    </row>
    <row r="143" spans="2:18" x14ac:dyDescent="0.3">
      <c r="B143" s="190"/>
      <c r="C143" s="197"/>
      <c r="D143" s="198"/>
      <c r="E143" s="198"/>
      <c r="F143" s="199"/>
      <c r="G143" s="198"/>
      <c r="H143" s="198"/>
      <c r="I143" s="198"/>
      <c r="J143" s="198"/>
      <c r="K143" s="200"/>
      <c r="L143" s="200"/>
      <c r="M143" s="201"/>
      <c r="N143" s="201"/>
      <c r="O143" s="201"/>
      <c r="P143" s="201"/>
      <c r="Q143" s="201"/>
      <c r="R143" s="201"/>
    </row>
    <row r="144" spans="2:18" x14ac:dyDescent="0.3">
      <c r="B144" s="190"/>
      <c r="C144" s="197"/>
      <c r="D144" s="198"/>
      <c r="E144" s="198"/>
      <c r="F144" s="199"/>
      <c r="G144" s="198"/>
      <c r="H144" s="198"/>
      <c r="I144" s="198"/>
      <c r="J144" s="198"/>
      <c r="K144" s="200"/>
      <c r="L144" s="200"/>
      <c r="M144" s="201"/>
      <c r="N144" s="201"/>
      <c r="O144" s="201"/>
      <c r="P144" s="201"/>
      <c r="Q144" s="201"/>
      <c r="R144" s="201"/>
    </row>
    <row r="145" spans="2:18" x14ac:dyDescent="0.3">
      <c r="B145" s="190"/>
      <c r="C145" s="197"/>
      <c r="D145" s="198"/>
      <c r="E145" s="198"/>
      <c r="F145" s="199"/>
      <c r="G145" s="198"/>
      <c r="H145" s="198"/>
      <c r="I145" s="198"/>
      <c r="J145" s="198"/>
      <c r="K145" s="200"/>
      <c r="L145" s="200"/>
      <c r="M145" s="201"/>
      <c r="N145" s="201"/>
      <c r="O145" s="201"/>
      <c r="P145" s="201"/>
      <c r="Q145" s="201"/>
      <c r="R145" s="201"/>
    </row>
    <row r="146" spans="2:18" x14ac:dyDescent="0.3">
      <c r="B146" s="190"/>
      <c r="C146" s="197"/>
      <c r="D146" s="198"/>
      <c r="E146" s="198"/>
      <c r="F146" s="199"/>
      <c r="G146" s="198"/>
      <c r="H146" s="198"/>
      <c r="I146" s="198"/>
      <c r="J146" s="198"/>
      <c r="K146" s="200"/>
      <c r="L146" s="200"/>
      <c r="M146" s="201"/>
      <c r="N146" s="201"/>
      <c r="O146" s="201"/>
      <c r="P146" s="201"/>
      <c r="Q146" s="201"/>
      <c r="R146" s="201"/>
    </row>
    <row r="147" spans="2:18" x14ac:dyDescent="0.3">
      <c r="B147" s="190"/>
      <c r="C147" s="197"/>
      <c r="D147" s="198"/>
      <c r="E147" s="198"/>
      <c r="F147" s="199"/>
      <c r="G147" s="198"/>
      <c r="H147" s="198"/>
      <c r="I147" s="198"/>
      <c r="J147" s="198"/>
      <c r="K147" s="200"/>
      <c r="L147" s="200"/>
      <c r="M147" s="201"/>
      <c r="N147" s="201"/>
      <c r="O147" s="201"/>
      <c r="P147" s="201"/>
      <c r="Q147" s="201"/>
      <c r="R147" s="201"/>
    </row>
    <row r="148" spans="2:18" x14ac:dyDescent="0.3">
      <c r="B148" s="190"/>
      <c r="C148" s="197"/>
      <c r="D148" s="198"/>
      <c r="E148" s="198"/>
      <c r="F148" s="199"/>
      <c r="G148" s="198"/>
      <c r="H148" s="198"/>
      <c r="I148" s="198"/>
      <c r="J148" s="198"/>
      <c r="K148" s="200"/>
      <c r="L148" s="200"/>
      <c r="M148" s="201"/>
      <c r="N148" s="201"/>
      <c r="O148" s="201"/>
      <c r="P148" s="201"/>
      <c r="Q148" s="201"/>
      <c r="R148" s="201"/>
    </row>
    <row r="149" spans="2:18" x14ac:dyDescent="0.3">
      <c r="B149" s="190"/>
      <c r="C149" s="197"/>
      <c r="D149" s="198"/>
      <c r="E149" s="198"/>
      <c r="F149" s="199"/>
      <c r="G149" s="198"/>
      <c r="H149" s="198"/>
      <c r="I149" s="198"/>
      <c r="J149" s="198"/>
      <c r="K149" s="200"/>
      <c r="L149" s="200"/>
      <c r="M149" s="201"/>
      <c r="N149" s="201"/>
      <c r="O149" s="201"/>
      <c r="P149" s="201"/>
      <c r="Q149" s="201"/>
      <c r="R149" s="201"/>
    </row>
    <row r="150" spans="2:18" x14ac:dyDescent="0.3">
      <c r="B150" s="190"/>
      <c r="C150" s="197"/>
      <c r="D150" s="198"/>
      <c r="E150" s="198"/>
      <c r="F150" s="199"/>
      <c r="G150" s="198"/>
      <c r="H150" s="198"/>
      <c r="I150" s="198"/>
      <c r="J150" s="198"/>
      <c r="K150" s="200"/>
      <c r="L150" s="200"/>
      <c r="M150" s="201"/>
      <c r="N150" s="201"/>
      <c r="O150" s="201"/>
      <c r="P150" s="201"/>
      <c r="Q150" s="201"/>
      <c r="R150" s="201"/>
    </row>
    <row r="151" spans="2:18" x14ac:dyDescent="0.3">
      <c r="B151" s="190"/>
      <c r="C151" s="197"/>
      <c r="D151" s="198"/>
      <c r="E151" s="198"/>
      <c r="F151" s="199"/>
      <c r="G151" s="198"/>
      <c r="H151" s="198"/>
      <c r="I151" s="198"/>
      <c r="J151" s="198"/>
      <c r="K151" s="200"/>
      <c r="L151" s="200"/>
      <c r="M151" s="201"/>
      <c r="N151" s="201"/>
      <c r="O151" s="201"/>
      <c r="P151" s="201"/>
      <c r="Q151" s="201"/>
      <c r="R151" s="201"/>
    </row>
    <row r="152" spans="2:18" x14ac:dyDescent="0.3">
      <c r="B152" s="190"/>
      <c r="C152" s="197"/>
      <c r="D152" s="198"/>
      <c r="E152" s="198"/>
      <c r="F152" s="199"/>
      <c r="G152" s="198"/>
      <c r="H152" s="198"/>
      <c r="I152" s="198"/>
      <c r="J152" s="198"/>
      <c r="K152" s="200"/>
      <c r="L152" s="200"/>
      <c r="M152" s="201"/>
      <c r="N152" s="201"/>
      <c r="O152" s="201"/>
      <c r="P152" s="201"/>
      <c r="Q152" s="201"/>
      <c r="R152" s="201"/>
    </row>
    <row r="153" spans="2:18" x14ac:dyDescent="0.3">
      <c r="B153" s="190"/>
      <c r="C153" s="197"/>
      <c r="D153" s="198"/>
      <c r="E153" s="198"/>
      <c r="F153" s="199"/>
      <c r="G153" s="198"/>
      <c r="H153" s="198"/>
      <c r="I153" s="198"/>
      <c r="J153" s="198"/>
      <c r="K153" s="200"/>
      <c r="L153" s="200"/>
      <c r="M153" s="201"/>
      <c r="N153" s="201"/>
      <c r="O153" s="201"/>
      <c r="P153" s="201"/>
      <c r="Q153" s="201"/>
      <c r="R153" s="201"/>
    </row>
    <row r="154" spans="2:18" x14ac:dyDescent="0.3">
      <c r="B154" s="190"/>
      <c r="C154" s="197"/>
      <c r="D154" s="198"/>
      <c r="E154" s="198"/>
      <c r="F154" s="199"/>
      <c r="G154" s="198"/>
      <c r="H154" s="198"/>
      <c r="I154" s="198"/>
      <c r="J154" s="198"/>
      <c r="K154" s="200"/>
      <c r="L154" s="200"/>
      <c r="M154" s="201"/>
      <c r="N154" s="201"/>
      <c r="O154" s="201"/>
      <c r="P154" s="201"/>
      <c r="Q154" s="201"/>
      <c r="R154" s="201"/>
    </row>
    <row r="155" spans="2:18" x14ac:dyDescent="0.3">
      <c r="B155" s="190"/>
      <c r="C155" s="197"/>
      <c r="D155" s="198"/>
      <c r="E155" s="198"/>
      <c r="F155" s="199"/>
      <c r="G155" s="198"/>
      <c r="H155" s="198"/>
      <c r="I155" s="198"/>
      <c r="J155" s="198"/>
      <c r="K155" s="200"/>
      <c r="L155" s="200"/>
      <c r="M155" s="201"/>
      <c r="N155" s="201"/>
      <c r="O155" s="201"/>
      <c r="P155" s="201"/>
      <c r="Q155" s="201"/>
      <c r="R155" s="201"/>
    </row>
    <row r="156" spans="2:18" x14ac:dyDescent="0.3">
      <c r="B156" s="190"/>
      <c r="C156" s="197"/>
      <c r="D156" s="198"/>
      <c r="E156" s="198"/>
      <c r="F156" s="199"/>
      <c r="G156" s="198"/>
      <c r="H156" s="198"/>
      <c r="I156" s="198"/>
      <c r="J156" s="198"/>
      <c r="K156" s="200"/>
      <c r="L156" s="200"/>
      <c r="M156" s="201"/>
      <c r="N156" s="201"/>
      <c r="O156" s="201"/>
      <c r="P156" s="201"/>
      <c r="Q156" s="201"/>
      <c r="R156" s="201"/>
    </row>
    <row r="157" spans="2:18" x14ac:dyDescent="0.3">
      <c r="B157" s="190"/>
      <c r="C157" s="197"/>
      <c r="D157" s="198"/>
      <c r="E157" s="198"/>
      <c r="F157" s="199"/>
      <c r="G157" s="198"/>
      <c r="H157" s="198"/>
      <c r="I157" s="198"/>
      <c r="J157" s="198"/>
      <c r="K157" s="200"/>
      <c r="L157" s="200"/>
      <c r="M157" s="201"/>
      <c r="N157" s="201"/>
      <c r="O157" s="201"/>
      <c r="P157" s="201"/>
      <c r="Q157" s="201"/>
      <c r="R157" s="201"/>
    </row>
    <row r="158" spans="2:18" x14ac:dyDescent="0.3">
      <c r="B158" s="190"/>
      <c r="C158" s="197"/>
      <c r="D158" s="198"/>
      <c r="E158" s="198"/>
      <c r="F158" s="199"/>
      <c r="G158" s="198"/>
      <c r="H158" s="198"/>
      <c r="I158" s="198"/>
      <c r="J158" s="198"/>
      <c r="K158" s="200"/>
      <c r="L158" s="200"/>
      <c r="M158" s="201"/>
      <c r="N158" s="201"/>
      <c r="O158" s="201"/>
      <c r="P158" s="201"/>
      <c r="Q158" s="201"/>
      <c r="R158" s="201"/>
    </row>
    <row r="159" spans="2:18" x14ac:dyDescent="0.3">
      <c r="B159" s="190"/>
      <c r="C159" s="197"/>
      <c r="D159" s="198"/>
      <c r="E159" s="198"/>
      <c r="F159" s="199"/>
      <c r="G159" s="198"/>
      <c r="H159" s="198"/>
      <c r="I159" s="198"/>
      <c r="J159" s="198"/>
      <c r="K159" s="200"/>
      <c r="L159" s="200"/>
      <c r="M159" s="201"/>
      <c r="N159" s="201"/>
      <c r="O159" s="201"/>
      <c r="P159" s="201"/>
      <c r="Q159" s="201"/>
      <c r="R159" s="201"/>
    </row>
    <row r="160" spans="2:18" x14ac:dyDescent="0.3">
      <c r="B160" s="190"/>
      <c r="C160" s="197"/>
      <c r="D160" s="198"/>
      <c r="E160" s="198"/>
      <c r="F160" s="199"/>
      <c r="G160" s="198"/>
      <c r="H160" s="198"/>
      <c r="I160" s="198"/>
      <c r="J160" s="198"/>
      <c r="K160" s="200"/>
      <c r="L160" s="200"/>
      <c r="M160" s="201"/>
      <c r="N160" s="201"/>
      <c r="O160" s="201"/>
      <c r="P160" s="201"/>
      <c r="Q160" s="201"/>
      <c r="R160" s="201"/>
    </row>
    <row r="161" spans="2:18" x14ac:dyDescent="0.3">
      <c r="B161" s="190"/>
      <c r="C161" s="197"/>
      <c r="D161" s="198"/>
      <c r="E161" s="198"/>
      <c r="F161" s="199"/>
      <c r="G161" s="198"/>
      <c r="H161" s="198"/>
      <c r="I161" s="198"/>
      <c r="J161" s="198"/>
      <c r="K161" s="200"/>
      <c r="L161" s="200"/>
      <c r="M161" s="201"/>
      <c r="N161" s="201"/>
      <c r="O161" s="201"/>
      <c r="P161" s="201"/>
      <c r="Q161" s="201"/>
      <c r="R161" s="201"/>
    </row>
    <row r="162" spans="2:18" x14ac:dyDescent="0.3">
      <c r="B162" s="190"/>
      <c r="C162" s="197"/>
      <c r="D162" s="198"/>
      <c r="E162" s="198"/>
      <c r="F162" s="199"/>
      <c r="G162" s="198"/>
      <c r="H162" s="198"/>
      <c r="I162" s="198"/>
      <c r="J162" s="198"/>
      <c r="K162" s="200"/>
      <c r="L162" s="200"/>
      <c r="M162" s="198"/>
      <c r="N162" s="198"/>
      <c r="O162" s="198"/>
      <c r="P162" s="198"/>
      <c r="Q162" s="198"/>
      <c r="R162" s="201"/>
    </row>
    <row r="163" spans="2:18" x14ac:dyDescent="0.3">
      <c r="B163" s="190"/>
      <c r="C163" s="197"/>
      <c r="D163" s="198"/>
      <c r="E163" s="198"/>
      <c r="F163" s="199"/>
      <c r="G163" s="198"/>
      <c r="H163" s="198"/>
      <c r="I163" s="198"/>
      <c r="J163" s="198"/>
      <c r="K163" s="200"/>
      <c r="L163" s="200"/>
      <c r="M163" s="198"/>
      <c r="N163" s="198"/>
      <c r="O163" s="198"/>
      <c r="P163" s="198"/>
      <c r="Q163" s="198"/>
      <c r="R163" s="201"/>
    </row>
    <row r="164" spans="2:18" x14ac:dyDescent="0.3">
      <c r="B164" s="190"/>
      <c r="C164" s="197"/>
      <c r="D164" s="198"/>
      <c r="E164" s="198"/>
      <c r="F164" s="199"/>
      <c r="G164" s="198"/>
      <c r="H164" s="198"/>
      <c r="I164" s="198"/>
      <c r="J164" s="198"/>
      <c r="K164" s="200"/>
      <c r="L164" s="200"/>
      <c r="M164" s="198"/>
      <c r="N164" s="198"/>
      <c r="O164" s="198"/>
      <c r="P164" s="198"/>
      <c r="Q164" s="198"/>
      <c r="R164" s="201"/>
    </row>
    <row r="165" spans="2:18" x14ac:dyDescent="0.3">
      <c r="B165" s="190"/>
      <c r="C165" s="197"/>
      <c r="D165" s="198"/>
      <c r="E165" s="198"/>
      <c r="F165" s="199"/>
      <c r="G165" s="198"/>
      <c r="H165" s="198"/>
      <c r="I165" s="198"/>
      <c r="J165" s="198"/>
      <c r="K165" s="200"/>
      <c r="L165" s="200"/>
      <c r="M165" s="198"/>
      <c r="N165" s="198"/>
      <c r="O165" s="198"/>
      <c r="P165" s="198"/>
      <c r="Q165" s="198"/>
      <c r="R165" s="201"/>
    </row>
    <row r="166" spans="2:18" x14ac:dyDescent="0.3">
      <c r="B166" s="190"/>
      <c r="C166" s="197"/>
      <c r="D166" s="198"/>
      <c r="E166" s="198"/>
      <c r="F166" s="199"/>
      <c r="G166" s="198"/>
      <c r="H166" s="198"/>
      <c r="I166" s="198"/>
      <c r="J166" s="198"/>
      <c r="K166" s="200"/>
      <c r="L166" s="200"/>
      <c r="M166" s="198"/>
      <c r="N166" s="198"/>
      <c r="O166" s="198"/>
      <c r="P166" s="198"/>
      <c r="Q166" s="198"/>
      <c r="R166" s="201"/>
    </row>
    <row r="167" spans="2:18" x14ac:dyDescent="0.3">
      <c r="B167" s="190"/>
      <c r="C167" s="197"/>
      <c r="D167" s="198"/>
      <c r="E167" s="198"/>
      <c r="F167" s="199"/>
      <c r="G167" s="198"/>
      <c r="H167" s="198"/>
      <c r="I167" s="198"/>
      <c r="J167" s="198"/>
      <c r="K167" s="200"/>
      <c r="L167" s="200"/>
      <c r="M167" s="198"/>
      <c r="N167" s="198"/>
      <c r="O167" s="198"/>
      <c r="P167" s="198"/>
      <c r="Q167" s="198"/>
      <c r="R167" s="201"/>
    </row>
    <row r="168" spans="2:18" x14ac:dyDescent="0.3">
      <c r="B168" s="190"/>
      <c r="C168" s="197"/>
      <c r="D168" s="198"/>
      <c r="E168" s="198"/>
      <c r="F168" s="199"/>
      <c r="G168" s="198"/>
      <c r="H168" s="198"/>
      <c r="I168" s="198"/>
      <c r="J168" s="198"/>
      <c r="K168" s="200"/>
      <c r="L168" s="200"/>
      <c r="M168" s="198"/>
      <c r="N168" s="198"/>
      <c r="O168" s="198"/>
      <c r="P168" s="198"/>
      <c r="Q168" s="198"/>
      <c r="R168" s="201"/>
    </row>
    <row r="169" spans="2:18" x14ac:dyDescent="0.3">
      <c r="B169" s="190"/>
      <c r="C169" s="197"/>
      <c r="D169" s="198"/>
      <c r="E169" s="198"/>
      <c r="F169" s="199"/>
      <c r="G169" s="198"/>
      <c r="H169" s="198"/>
      <c r="I169" s="198"/>
      <c r="J169" s="198"/>
      <c r="K169" s="200"/>
      <c r="L169" s="200"/>
      <c r="M169" s="198"/>
      <c r="N169" s="198"/>
      <c r="O169" s="198"/>
      <c r="P169" s="198"/>
      <c r="Q169" s="198"/>
      <c r="R169" s="201"/>
    </row>
    <row r="170" spans="2:18" x14ac:dyDescent="0.3">
      <c r="B170" s="190"/>
      <c r="C170" s="197"/>
      <c r="D170" s="198"/>
      <c r="E170" s="198"/>
      <c r="F170" s="199"/>
      <c r="G170" s="198"/>
      <c r="H170" s="198"/>
      <c r="I170" s="198"/>
      <c r="J170" s="198"/>
      <c r="K170" s="200"/>
      <c r="L170" s="200"/>
      <c r="M170" s="198"/>
      <c r="N170" s="198"/>
      <c r="O170" s="198"/>
      <c r="P170" s="198"/>
      <c r="Q170" s="198"/>
      <c r="R170" s="201"/>
    </row>
    <row r="171" spans="2:18" x14ac:dyDescent="0.3">
      <c r="B171" s="190"/>
      <c r="C171" s="197"/>
      <c r="D171" s="198"/>
      <c r="E171" s="198"/>
      <c r="F171" s="199"/>
      <c r="G171" s="198"/>
      <c r="H171" s="198"/>
      <c r="I171" s="198"/>
      <c r="J171" s="198"/>
      <c r="K171" s="200"/>
      <c r="L171" s="200"/>
      <c r="M171" s="198"/>
      <c r="N171" s="198"/>
      <c r="O171" s="198"/>
      <c r="P171" s="198"/>
      <c r="Q171" s="198"/>
      <c r="R171" s="201"/>
    </row>
    <row r="172" spans="2:18" x14ac:dyDescent="0.3">
      <c r="B172" s="190"/>
      <c r="C172" s="197"/>
      <c r="D172" s="198"/>
      <c r="E172" s="198"/>
      <c r="F172" s="199"/>
      <c r="G172" s="198"/>
      <c r="H172" s="198"/>
      <c r="I172" s="198"/>
      <c r="J172" s="198"/>
      <c r="K172" s="200"/>
      <c r="L172" s="200"/>
      <c r="M172" s="198"/>
      <c r="N172" s="198"/>
      <c r="O172" s="198"/>
      <c r="P172" s="198"/>
      <c r="Q172" s="198"/>
      <c r="R172" s="201"/>
    </row>
    <row r="173" spans="2:18" x14ac:dyDescent="0.3">
      <c r="B173" s="190"/>
      <c r="C173" s="197"/>
      <c r="D173" s="198"/>
      <c r="E173" s="198"/>
      <c r="F173" s="199"/>
      <c r="G173" s="198"/>
      <c r="H173" s="198"/>
      <c r="I173" s="198"/>
      <c r="J173" s="198"/>
      <c r="K173" s="200"/>
      <c r="L173" s="200"/>
      <c r="M173" s="198"/>
      <c r="N173" s="198"/>
      <c r="O173" s="198"/>
      <c r="P173" s="198"/>
      <c r="Q173" s="198"/>
      <c r="R173" s="201"/>
    </row>
    <row r="174" spans="2:18" x14ac:dyDescent="0.3">
      <c r="B174" s="190"/>
      <c r="C174" s="197"/>
      <c r="D174" s="198"/>
      <c r="E174" s="198"/>
      <c r="F174" s="199"/>
      <c r="G174" s="198"/>
      <c r="H174" s="198"/>
      <c r="I174" s="198"/>
      <c r="J174" s="198"/>
      <c r="K174" s="200"/>
      <c r="L174" s="200"/>
      <c r="M174" s="198"/>
      <c r="N174" s="198"/>
      <c r="O174" s="198"/>
      <c r="P174" s="198"/>
      <c r="Q174" s="198"/>
      <c r="R174" s="201"/>
    </row>
    <row r="175" spans="2:18" x14ac:dyDescent="0.3">
      <c r="B175" s="190"/>
      <c r="C175" s="197"/>
      <c r="D175" s="198"/>
      <c r="E175" s="198"/>
      <c r="F175" s="199"/>
      <c r="G175" s="198"/>
      <c r="H175" s="198"/>
      <c r="I175" s="198"/>
      <c r="J175" s="198"/>
      <c r="K175" s="200"/>
      <c r="L175" s="200"/>
      <c r="M175" s="198"/>
      <c r="N175" s="198"/>
      <c r="O175" s="198"/>
      <c r="P175" s="198"/>
      <c r="Q175" s="198"/>
      <c r="R175" s="201"/>
    </row>
    <row r="176" spans="2:18" x14ac:dyDescent="0.3">
      <c r="B176" s="190"/>
      <c r="C176" s="197"/>
      <c r="D176" s="198"/>
      <c r="E176" s="198"/>
      <c r="F176" s="199"/>
      <c r="G176" s="198"/>
      <c r="H176" s="198"/>
      <c r="I176" s="198"/>
      <c r="J176" s="198"/>
      <c r="K176" s="200"/>
      <c r="L176" s="200"/>
      <c r="M176" s="198"/>
      <c r="N176" s="198"/>
      <c r="O176" s="198"/>
      <c r="P176" s="198"/>
      <c r="Q176" s="198"/>
      <c r="R176" s="201"/>
    </row>
    <row r="177" spans="2:18" x14ac:dyDescent="0.3">
      <c r="B177" s="190"/>
      <c r="C177" s="197"/>
      <c r="D177" s="198"/>
      <c r="E177" s="198"/>
      <c r="F177" s="199"/>
      <c r="G177" s="198"/>
      <c r="H177" s="198"/>
      <c r="I177" s="198"/>
      <c r="J177" s="198"/>
      <c r="K177" s="200"/>
      <c r="L177" s="200"/>
      <c r="M177" s="198"/>
      <c r="N177" s="198"/>
      <c r="O177" s="198"/>
      <c r="P177" s="198"/>
      <c r="Q177" s="198"/>
      <c r="R177" s="201"/>
    </row>
    <row r="178" spans="2:18" x14ac:dyDescent="0.3">
      <c r="B178" s="190"/>
      <c r="C178" s="197"/>
      <c r="D178" s="198"/>
      <c r="E178" s="198"/>
      <c r="F178" s="199"/>
      <c r="G178" s="198"/>
      <c r="H178" s="198"/>
      <c r="I178" s="198"/>
      <c r="J178" s="198"/>
      <c r="K178" s="200"/>
      <c r="L178" s="200"/>
      <c r="M178" s="198"/>
      <c r="N178" s="198"/>
      <c r="O178" s="198"/>
      <c r="P178" s="198"/>
      <c r="Q178" s="198"/>
      <c r="R178" s="201"/>
    </row>
    <row r="179" spans="2:18" x14ac:dyDescent="0.3">
      <c r="B179" s="190"/>
      <c r="C179" s="197"/>
      <c r="D179" s="198"/>
      <c r="E179" s="198"/>
      <c r="F179" s="199"/>
      <c r="G179" s="198"/>
      <c r="H179" s="198"/>
      <c r="I179" s="198"/>
      <c r="J179" s="198"/>
      <c r="K179" s="200"/>
      <c r="L179" s="200"/>
      <c r="M179" s="198"/>
      <c r="N179" s="198"/>
      <c r="O179" s="198"/>
      <c r="P179" s="198"/>
      <c r="Q179" s="198"/>
      <c r="R179" s="201"/>
    </row>
    <row r="180" spans="2:18" x14ac:dyDescent="0.3">
      <c r="B180" s="190"/>
      <c r="C180" s="197"/>
      <c r="D180" s="198"/>
      <c r="E180" s="198"/>
      <c r="F180" s="199"/>
      <c r="G180" s="198"/>
      <c r="H180" s="198"/>
      <c r="I180" s="198"/>
      <c r="J180" s="198"/>
      <c r="K180" s="200"/>
      <c r="L180" s="200"/>
      <c r="M180" s="198"/>
      <c r="N180" s="198"/>
      <c r="O180" s="198"/>
      <c r="P180" s="198"/>
      <c r="Q180" s="198"/>
      <c r="R180" s="201"/>
    </row>
    <row r="181" spans="2:18" x14ac:dyDescent="0.3">
      <c r="B181" s="190"/>
      <c r="C181" s="197"/>
      <c r="D181" s="198"/>
      <c r="E181" s="198"/>
      <c r="F181" s="199"/>
      <c r="G181" s="198"/>
      <c r="H181" s="198"/>
      <c r="I181" s="198"/>
      <c r="J181" s="198"/>
      <c r="K181" s="200"/>
      <c r="L181" s="200"/>
      <c r="M181" s="198"/>
      <c r="N181" s="198"/>
      <c r="O181" s="198"/>
      <c r="P181" s="198"/>
      <c r="Q181" s="198"/>
      <c r="R181" s="201"/>
    </row>
    <row r="182" spans="2:18" x14ac:dyDescent="0.3">
      <c r="B182" s="190"/>
      <c r="C182" s="197"/>
      <c r="D182" s="198"/>
      <c r="E182" s="198"/>
      <c r="F182" s="199"/>
      <c r="G182" s="198"/>
      <c r="H182" s="198"/>
      <c r="I182" s="198"/>
      <c r="J182" s="198"/>
      <c r="K182" s="200"/>
      <c r="L182" s="200"/>
      <c r="M182" s="198"/>
      <c r="N182" s="198"/>
      <c r="O182" s="198"/>
      <c r="P182" s="198"/>
      <c r="Q182" s="198"/>
      <c r="R182" s="201"/>
    </row>
    <row r="183" spans="2:18" x14ac:dyDescent="0.3">
      <c r="B183" s="190"/>
      <c r="C183" s="197"/>
      <c r="D183" s="198"/>
      <c r="E183" s="198"/>
      <c r="F183" s="199"/>
      <c r="G183" s="198"/>
      <c r="H183" s="198"/>
      <c r="I183" s="198"/>
      <c r="J183" s="198"/>
      <c r="K183" s="200"/>
      <c r="L183" s="200"/>
      <c r="M183" s="198"/>
      <c r="N183" s="198"/>
      <c r="O183" s="198"/>
      <c r="P183" s="198"/>
      <c r="Q183" s="198"/>
      <c r="R183" s="201"/>
    </row>
    <row r="184" spans="2:18" x14ac:dyDescent="0.3">
      <c r="B184" s="190"/>
      <c r="C184" s="197"/>
      <c r="D184" s="198"/>
      <c r="E184" s="198"/>
      <c r="F184" s="199"/>
      <c r="G184" s="198"/>
      <c r="H184" s="198"/>
      <c r="I184" s="198"/>
      <c r="J184" s="198"/>
      <c r="K184" s="200"/>
      <c r="L184" s="200"/>
      <c r="M184" s="198"/>
      <c r="N184" s="198"/>
      <c r="O184" s="198"/>
      <c r="P184" s="198"/>
      <c r="Q184" s="198"/>
      <c r="R184" s="201"/>
    </row>
    <row r="185" spans="2:18" x14ac:dyDescent="0.3">
      <c r="B185" s="190"/>
      <c r="C185" s="197"/>
      <c r="D185" s="198"/>
      <c r="E185" s="198"/>
      <c r="F185" s="199"/>
      <c r="G185" s="198"/>
      <c r="H185" s="198"/>
      <c r="I185" s="198"/>
      <c r="J185" s="198"/>
      <c r="K185" s="200"/>
      <c r="L185" s="200"/>
      <c r="M185" s="198"/>
      <c r="N185" s="198"/>
      <c r="O185" s="198"/>
      <c r="P185" s="198"/>
      <c r="Q185" s="198"/>
      <c r="R185" s="201"/>
    </row>
    <row r="186" spans="2:18" x14ac:dyDescent="0.3">
      <c r="B186" s="190"/>
      <c r="C186" s="197"/>
      <c r="D186" s="198"/>
      <c r="E186" s="198"/>
      <c r="F186" s="199"/>
      <c r="G186" s="198"/>
      <c r="H186" s="198"/>
      <c r="I186" s="198"/>
      <c r="J186" s="198"/>
      <c r="K186" s="200"/>
      <c r="L186" s="200"/>
      <c r="M186" s="198"/>
      <c r="N186" s="198"/>
      <c r="O186" s="198"/>
      <c r="P186" s="198"/>
      <c r="Q186" s="198"/>
      <c r="R186" s="201"/>
    </row>
    <row r="187" spans="2:18" x14ac:dyDescent="0.3">
      <c r="B187" s="190"/>
      <c r="C187" s="197"/>
      <c r="D187" s="198"/>
      <c r="E187" s="198"/>
      <c r="F187" s="199"/>
      <c r="G187" s="198"/>
      <c r="H187" s="198"/>
      <c r="I187" s="198"/>
      <c r="J187" s="198"/>
      <c r="K187" s="200"/>
      <c r="L187" s="200"/>
      <c r="M187" s="198"/>
      <c r="N187" s="198"/>
      <c r="O187" s="198"/>
      <c r="P187" s="198"/>
      <c r="Q187" s="198"/>
      <c r="R187" s="201"/>
    </row>
    <row r="188" spans="2:18" x14ac:dyDescent="0.3">
      <c r="B188" s="190"/>
      <c r="C188" s="197"/>
      <c r="D188" s="198"/>
      <c r="E188" s="198"/>
      <c r="F188" s="199"/>
      <c r="G188" s="198"/>
      <c r="H188" s="198"/>
      <c r="I188" s="198"/>
      <c r="J188" s="198"/>
      <c r="K188" s="200"/>
      <c r="L188" s="200"/>
      <c r="M188" s="198"/>
      <c r="N188" s="198"/>
      <c r="O188" s="198"/>
      <c r="P188" s="198"/>
      <c r="Q188" s="198"/>
      <c r="R188" s="201"/>
    </row>
    <row r="189" spans="2:18" x14ac:dyDescent="0.3">
      <c r="B189" s="190"/>
      <c r="C189" s="197"/>
      <c r="D189" s="198"/>
      <c r="E189" s="198"/>
      <c r="F189" s="199"/>
      <c r="G189" s="198"/>
      <c r="H189" s="198"/>
      <c r="I189" s="198"/>
      <c r="J189" s="198"/>
      <c r="K189" s="200"/>
      <c r="L189" s="200"/>
      <c r="M189" s="198"/>
      <c r="N189" s="198"/>
      <c r="O189" s="198"/>
      <c r="P189" s="198"/>
      <c r="Q189" s="198"/>
      <c r="R189" s="201"/>
    </row>
    <row r="190" spans="2:18" x14ac:dyDescent="0.3">
      <c r="B190" s="190"/>
      <c r="C190" s="197"/>
      <c r="D190" s="198"/>
      <c r="E190" s="198"/>
      <c r="F190" s="199"/>
      <c r="G190" s="198"/>
      <c r="H190" s="198"/>
      <c r="I190" s="198"/>
      <c r="J190" s="198"/>
      <c r="K190" s="200"/>
      <c r="L190" s="200"/>
      <c r="M190" s="198"/>
      <c r="N190" s="198"/>
      <c r="O190" s="198"/>
      <c r="P190" s="198"/>
      <c r="Q190" s="198"/>
      <c r="R190" s="201"/>
    </row>
    <row r="191" spans="2:18" x14ac:dyDescent="0.3">
      <c r="B191" s="190"/>
      <c r="C191" s="197"/>
      <c r="D191" s="198"/>
      <c r="E191" s="198"/>
      <c r="F191" s="199"/>
      <c r="G191" s="198"/>
      <c r="H191" s="198"/>
      <c r="I191" s="198"/>
      <c r="J191" s="198"/>
      <c r="K191" s="200"/>
      <c r="L191" s="200"/>
      <c r="M191" s="198"/>
      <c r="N191" s="198"/>
      <c r="O191" s="198"/>
      <c r="P191" s="198"/>
      <c r="Q191" s="198"/>
      <c r="R191" s="201"/>
    </row>
    <row r="192" spans="2:18" x14ac:dyDescent="0.3">
      <c r="B192" s="190"/>
      <c r="C192" s="197"/>
      <c r="D192" s="198"/>
      <c r="E192" s="198"/>
      <c r="F192" s="199"/>
      <c r="G192" s="198"/>
      <c r="H192" s="198"/>
      <c r="I192" s="198"/>
      <c r="J192" s="198"/>
      <c r="K192" s="200"/>
      <c r="L192" s="200"/>
      <c r="M192" s="198"/>
      <c r="N192" s="198"/>
      <c r="O192" s="198"/>
      <c r="P192" s="198"/>
      <c r="Q192" s="198"/>
      <c r="R192" s="201"/>
    </row>
    <row r="193" spans="2:18" x14ac:dyDescent="0.3">
      <c r="B193" s="190"/>
      <c r="C193" s="197"/>
      <c r="D193" s="198"/>
      <c r="E193" s="198"/>
      <c r="F193" s="199"/>
      <c r="G193" s="198"/>
      <c r="H193" s="198"/>
      <c r="I193" s="198"/>
      <c r="J193" s="198"/>
      <c r="K193" s="200"/>
      <c r="L193" s="200"/>
      <c r="M193" s="198"/>
      <c r="N193" s="198"/>
      <c r="O193" s="198"/>
      <c r="P193" s="198"/>
      <c r="Q193" s="198"/>
      <c r="R193" s="201"/>
    </row>
    <row r="194" spans="2:18" x14ac:dyDescent="0.3">
      <c r="B194" s="190"/>
      <c r="C194" s="197"/>
      <c r="D194" s="198"/>
      <c r="E194" s="198"/>
      <c r="F194" s="199"/>
      <c r="G194" s="198"/>
      <c r="H194" s="198"/>
      <c r="I194" s="198"/>
      <c r="J194" s="198"/>
      <c r="K194" s="200"/>
      <c r="L194" s="200"/>
      <c r="M194" s="198"/>
      <c r="N194" s="198"/>
      <c r="O194" s="198"/>
      <c r="P194" s="198"/>
      <c r="Q194" s="198"/>
      <c r="R194" s="201"/>
    </row>
    <row r="195" spans="2:18" x14ac:dyDescent="0.3">
      <c r="B195" s="190"/>
      <c r="C195" s="197"/>
      <c r="D195" s="198"/>
      <c r="E195" s="198"/>
      <c r="F195" s="199"/>
      <c r="G195" s="198"/>
      <c r="H195" s="198"/>
      <c r="I195" s="198"/>
      <c r="J195" s="198"/>
      <c r="K195" s="200"/>
      <c r="L195" s="200"/>
      <c r="M195" s="198"/>
      <c r="N195" s="198"/>
      <c r="O195" s="198"/>
      <c r="P195" s="198"/>
      <c r="Q195" s="198"/>
      <c r="R195" s="201"/>
    </row>
    <row r="196" spans="2:18" x14ac:dyDescent="0.3">
      <c r="B196" s="190"/>
      <c r="C196" s="197"/>
      <c r="D196" s="198"/>
      <c r="E196" s="198"/>
      <c r="F196" s="199"/>
      <c r="G196" s="198"/>
      <c r="H196" s="198"/>
      <c r="I196" s="198"/>
      <c r="J196" s="198"/>
      <c r="K196" s="200"/>
      <c r="L196" s="200"/>
      <c r="M196" s="198"/>
      <c r="N196" s="198"/>
      <c r="O196" s="198"/>
      <c r="P196" s="198"/>
      <c r="Q196" s="198"/>
      <c r="R196" s="201"/>
    </row>
    <row r="197" spans="2:18" x14ac:dyDescent="0.3">
      <c r="B197" s="190"/>
      <c r="C197" s="197"/>
      <c r="D197" s="198"/>
      <c r="E197" s="198"/>
      <c r="F197" s="199"/>
      <c r="G197" s="198"/>
      <c r="H197" s="198"/>
      <c r="I197" s="198"/>
      <c r="J197" s="198"/>
      <c r="K197" s="200"/>
      <c r="L197" s="200"/>
      <c r="M197" s="198"/>
      <c r="N197" s="198"/>
      <c r="O197" s="198"/>
      <c r="P197" s="198"/>
      <c r="Q197" s="198"/>
      <c r="R197" s="201"/>
    </row>
    <row r="198" spans="2:18" x14ac:dyDescent="0.3">
      <c r="B198" s="190"/>
      <c r="C198" s="197"/>
      <c r="D198" s="198"/>
      <c r="E198" s="198"/>
      <c r="F198" s="199"/>
      <c r="G198" s="198"/>
      <c r="H198" s="198"/>
      <c r="I198" s="198"/>
      <c r="J198" s="198"/>
      <c r="K198" s="200"/>
      <c r="L198" s="200"/>
      <c r="M198" s="198"/>
      <c r="N198" s="198"/>
      <c r="O198" s="198"/>
      <c r="P198" s="198"/>
      <c r="Q198" s="198"/>
      <c r="R198" s="201"/>
    </row>
    <row r="199" spans="2:18" x14ac:dyDescent="0.3">
      <c r="B199" s="190"/>
      <c r="C199" s="197"/>
      <c r="D199" s="198"/>
      <c r="E199" s="198"/>
      <c r="F199" s="199"/>
      <c r="G199" s="198"/>
      <c r="H199" s="198"/>
      <c r="I199" s="198"/>
      <c r="J199" s="198"/>
      <c r="K199" s="200"/>
      <c r="L199" s="200"/>
      <c r="M199" s="198"/>
      <c r="N199" s="198"/>
      <c r="O199" s="198"/>
      <c r="P199" s="198"/>
      <c r="Q199" s="198"/>
      <c r="R199" s="201"/>
    </row>
    <row r="200" spans="2:18" x14ac:dyDescent="0.3">
      <c r="B200" s="190"/>
      <c r="C200" s="197"/>
      <c r="D200" s="198"/>
      <c r="E200" s="198"/>
      <c r="F200" s="199"/>
      <c r="G200" s="198"/>
      <c r="H200" s="198"/>
      <c r="I200" s="198"/>
      <c r="J200" s="198"/>
      <c r="K200" s="200"/>
      <c r="L200" s="200"/>
      <c r="M200" s="198"/>
      <c r="N200" s="198"/>
      <c r="O200" s="198"/>
      <c r="P200" s="198"/>
      <c r="Q200" s="198"/>
      <c r="R200" s="201"/>
    </row>
    <row r="201" spans="2:18" x14ac:dyDescent="0.3">
      <c r="B201" s="190"/>
      <c r="C201" s="197"/>
      <c r="D201" s="198"/>
      <c r="E201" s="198"/>
      <c r="F201" s="199"/>
      <c r="G201" s="198"/>
      <c r="H201" s="198"/>
      <c r="I201" s="198"/>
      <c r="J201" s="198"/>
      <c r="K201" s="200"/>
      <c r="L201" s="200"/>
      <c r="M201" s="198"/>
      <c r="N201" s="198"/>
      <c r="O201" s="198"/>
      <c r="P201" s="198"/>
      <c r="Q201" s="198"/>
      <c r="R201" s="201"/>
    </row>
    <row r="202" spans="2:18" x14ac:dyDescent="0.3">
      <c r="B202" s="190"/>
      <c r="C202" s="197"/>
      <c r="D202" s="198"/>
      <c r="E202" s="198"/>
      <c r="F202" s="199"/>
      <c r="G202" s="198"/>
      <c r="H202" s="198"/>
      <c r="I202" s="198"/>
      <c r="J202" s="198"/>
      <c r="K202" s="200"/>
      <c r="L202" s="200"/>
      <c r="M202" s="198"/>
      <c r="N202" s="198"/>
      <c r="O202" s="198"/>
      <c r="P202" s="198"/>
      <c r="Q202" s="198"/>
      <c r="R202" s="201"/>
    </row>
    <row r="203" spans="2:18" x14ac:dyDescent="0.3">
      <c r="B203" s="190"/>
      <c r="C203" s="197"/>
      <c r="D203" s="198"/>
      <c r="E203" s="198"/>
      <c r="F203" s="199"/>
      <c r="G203" s="198"/>
      <c r="H203" s="198"/>
      <c r="I203" s="198"/>
      <c r="J203" s="198"/>
      <c r="K203" s="200"/>
      <c r="L203" s="200"/>
      <c r="M203" s="198"/>
      <c r="N203" s="198"/>
      <c r="O203" s="198"/>
      <c r="P203" s="198"/>
      <c r="Q203" s="198"/>
      <c r="R203" s="201"/>
    </row>
    <row r="204" spans="2:18" x14ac:dyDescent="0.3">
      <c r="B204" s="190"/>
      <c r="C204" s="197"/>
      <c r="D204" s="198"/>
      <c r="E204" s="198"/>
      <c r="F204" s="199"/>
      <c r="G204" s="198"/>
      <c r="H204" s="198"/>
      <c r="I204" s="198"/>
      <c r="J204" s="198"/>
      <c r="K204" s="200"/>
      <c r="L204" s="200"/>
      <c r="M204" s="198"/>
      <c r="N204" s="198"/>
      <c r="O204" s="198"/>
      <c r="P204" s="198"/>
      <c r="Q204" s="198"/>
      <c r="R204" s="201"/>
    </row>
    <row r="205" spans="2:18" x14ac:dyDescent="0.3">
      <c r="B205" s="190"/>
      <c r="C205" s="197"/>
      <c r="D205" s="198"/>
      <c r="E205" s="198"/>
      <c r="F205" s="199"/>
      <c r="G205" s="198"/>
      <c r="H205" s="198"/>
      <c r="I205" s="198"/>
      <c r="J205" s="198"/>
      <c r="K205" s="200"/>
      <c r="L205" s="200"/>
      <c r="M205" s="198"/>
      <c r="N205" s="198"/>
      <c r="O205" s="198"/>
      <c r="P205" s="198"/>
      <c r="Q205" s="198"/>
      <c r="R205" s="201"/>
    </row>
    <row r="206" spans="2:18" x14ac:dyDescent="0.3">
      <c r="B206" s="190"/>
      <c r="C206" s="197"/>
      <c r="D206" s="198"/>
      <c r="E206" s="198"/>
      <c r="F206" s="199"/>
      <c r="G206" s="198"/>
      <c r="H206" s="198"/>
      <c r="I206" s="198"/>
      <c r="J206" s="198"/>
      <c r="K206" s="200"/>
      <c r="L206" s="200"/>
      <c r="M206" s="198"/>
      <c r="N206" s="198"/>
      <c r="O206" s="198"/>
      <c r="P206" s="198"/>
      <c r="Q206" s="198"/>
      <c r="R206" s="201"/>
    </row>
    <row r="207" spans="2:18" x14ac:dyDescent="0.3">
      <c r="B207" s="190"/>
      <c r="C207" s="197"/>
      <c r="D207" s="198"/>
      <c r="E207" s="198"/>
      <c r="F207" s="199"/>
      <c r="G207" s="198"/>
      <c r="H207" s="198"/>
      <c r="I207" s="198"/>
      <c r="J207" s="198"/>
      <c r="K207" s="200"/>
      <c r="L207" s="200"/>
      <c r="M207" s="198"/>
      <c r="N207" s="198"/>
      <c r="O207" s="198"/>
      <c r="P207" s="198"/>
      <c r="Q207" s="198"/>
      <c r="R207" s="201"/>
    </row>
    <row r="208" spans="2:18" x14ac:dyDescent="0.3">
      <c r="B208" s="190"/>
      <c r="C208" s="197"/>
      <c r="D208" s="198"/>
      <c r="E208" s="198"/>
      <c r="F208" s="199"/>
      <c r="G208" s="198"/>
      <c r="H208" s="198"/>
      <c r="I208" s="198"/>
      <c r="J208" s="198"/>
      <c r="K208" s="200"/>
      <c r="L208" s="200"/>
      <c r="M208" s="198"/>
      <c r="N208" s="198"/>
      <c r="O208" s="198"/>
      <c r="P208" s="198"/>
      <c r="Q208" s="198"/>
      <c r="R208" s="201"/>
    </row>
    <row r="209" spans="2:18" x14ac:dyDescent="0.3">
      <c r="B209" s="190"/>
      <c r="C209" s="197"/>
      <c r="D209" s="198"/>
      <c r="E209" s="198"/>
      <c r="F209" s="199"/>
      <c r="G209" s="198"/>
      <c r="H209" s="198"/>
      <c r="I209" s="198"/>
      <c r="J209" s="198"/>
      <c r="K209" s="200"/>
      <c r="L209" s="200"/>
      <c r="M209" s="198"/>
      <c r="N209" s="198"/>
      <c r="O209" s="198"/>
      <c r="P209" s="198"/>
      <c r="Q209" s="198"/>
      <c r="R209" s="201"/>
    </row>
    <row r="210" spans="2:18" x14ac:dyDescent="0.3">
      <c r="B210" s="190"/>
      <c r="C210" s="197"/>
      <c r="D210" s="198"/>
      <c r="E210" s="198"/>
      <c r="F210" s="199"/>
      <c r="G210" s="198"/>
      <c r="H210" s="198"/>
      <c r="I210" s="198"/>
      <c r="J210" s="198"/>
      <c r="K210" s="200"/>
      <c r="L210" s="200"/>
      <c r="M210" s="198"/>
      <c r="N210" s="198"/>
      <c r="O210" s="198"/>
      <c r="P210" s="198"/>
      <c r="Q210" s="198"/>
      <c r="R210" s="201"/>
    </row>
    <row r="211" spans="2:18" x14ac:dyDescent="0.3">
      <c r="B211" s="190"/>
      <c r="C211" s="197"/>
      <c r="D211" s="198"/>
      <c r="E211" s="198"/>
      <c r="F211" s="199"/>
      <c r="G211" s="198"/>
      <c r="H211" s="198"/>
      <c r="I211" s="198"/>
      <c r="J211" s="198"/>
      <c r="K211" s="200"/>
      <c r="L211" s="200"/>
      <c r="M211" s="198"/>
      <c r="N211" s="198"/>
      <c r="O211" s="198"/>
      <c r="P211" s="198"/>
      <c r="Q211" s="198"/>
      <c r="R211" s="201"/>
    </row>
    <row r="212" spans="2:18" x14ac:dyDescent="0.3">
      <c r="B212" s="190"/>
      <c r="C212" s="197"/>
      <c r="D212" s="198"/>
      <c r="E212" s="198"/>
      <c r="F212" s="199"/>
      <c r="G212" s="198"/>
      <c r="H212" s="198"/>
      <c r="I212" s="198"/>
      <c r="J212" s="198"/>
      <c r="K212" s="200"/>
      <c r="L212" s="200"/>
      <c r="M212" s="198"/>
      <c r="N212" s="198"/>
      <c r="O212" s="198"/>
      <c r="P212" s="198"/>
      <c r="Q212" s="198"/>
      <c r="R212" s="201"/>
    </row>
    <row r="213" spans="2:18" x14ac:dyDescent="0.3">
      <c r="B213" s="190"/>
      <c r="C213" s="197"/>
      <c r="D213" s="198"/>
      <c r="E213" s="198"/>
      <c r="F213" s="199"/>
      <c r="G213" s="198"/>
      <c r="H213" s="198"/>
      <c r="I213" s="198"/>
      <c r="J213" s="198"/>
      <c r="K213" s="200"/>
      <c r="L213" s="200"/>
      <c r="M213" s="198"/>
      <c r="N213" s="198"/>
      <c r="O213" s="198"/>
      <c r="P213" s="198"/>
      <c r="Q213" s="198"/>
      <c r="R213" s="201"/>
    </row>
    <row r="214" spans="2:18" x14ac:dyDescent="0.3">
      <c r="B214" s="190"/>
      <c r="C214" s="197"/>
      <c r="D214" s="198"/>
      <c r="E214" s="198"/>
      <c r="F214" s="199"/>
      <c r="G214" s="198"/>
      <c r="H214" s="198"/>
      <c r="I214" s="198"/>
      <c r="J214" s="198"/>
      <c r="K214" s="200"/>
      <c r="L214" s="200"/>
      <c r="M214" s="198"/>
      <c r="N214" s="198"/>
      <c r="O214" s="198"/>
      <c r="P214" s="198"/>
      <c r="Q214" s="198"/>
      <c r="R214" s="201"/>
    </row>
    <row r="215" spans="2:18" x14ac:dyDescent="0.3">
      <c r="B215" s="190"/>
      <c r="C215" s="197"/>
      <c r="D215" s="198"/>
      <c r="E215" s="198"/>
      <c r="F215" s="199"/>
      <c r="G215" s="198"/>
      <c r="H215" s="198"/>
      <c r="I215" s="198"/>
      <c r="J215" s="198"/>
      <c r="K215" s="200"/>
      <c r="L215" s="200"/>
      <c r="M215" s="198"/>
      <c r="N215" s="198"/>
      <c r="O215" s="198"/>
      <c r="P215" s="198"/>
      <c r="Q215" s="198"/>
      <c r="R215" s="201"/>
    </row>
    <row r="216" spans="2:18" x14ac:dyDescent="0.3">
      <c r="B216" s="190"/>
      <c r="C216" s="197"/>
      <c r="D216" s="198"/>
      <c r="E216" s="198"/>
      <c r="F216" s="199"/>
      <c r="G216" s="198"/>
      <c r="H216" s="198"/>
      <c r="I216" s="198"/>
      <c r="J216" s="198"/>
      <c r="K216" s="200"/>
      <c r="L216" s="200"/>
      <c r="M216" s="198"/>
      <c r="N216" s="198"/>
      <c r="O216" s="198"/>
      <c r="P216" s="198"/>
      <c r="Q216" s="198"/>
      <c r="R216" s="201"/>
    </row>
    <row r="217" spans="2:18" x14ac:dyDescent="0.3">
      <c r="B217" s="190"/>
      <c r="C217" s="197"/>
      <c r="D217" s="198"/>
      <c r="E217" s="198"/>
      <c r="F217" s="199"/>
      <c r="G217" s="198"/>
      <c r="H217" s="198"/>
      <c r="I217" s="198"/>
      <c r="J217" s="198"/>
      <c r="K217" s="200"/>
      <c r="L217" s="200"/>
      <c r="M217" s="198"/>
      <c r="N217" s="198"/>
      <c r="O217" s="198"/>
      <c r="P217" s="198"/>
      <c r="Q217" s="198"/>
      <c r="R217" s="201"/>
    </row>
    <row r="218" spans="2:18" x14ac:dyDescent="0.3">
      <c r="B218" s="190"/>
      <c r="C218" s="197"/>
      <c r="D218" s="198"/>
      <c r="E218" s="198"/>
      <c r="F218" s="199"/>
      <c r="G218" s="198"/>
      <c r="H218" s="198"/>
      <c r="I218" s="198"/>
      <c r="J218" s="198"/>
      <c r="K218" s="200"/>
      <c r="L218" s="200"/>
      <c r="M218" s="198"/>
      <c r="N218" s="198"/>
      <c r="O218" s="198"/>
      <c r="P218" s="198"/>
      <c r="Q218" s="198"/>
      <c r="R218" s="201"/>
    </row>
    <row r="219" spans="2:18" x14ac:dyDescent="0.3">
      <c r="B219" s="190"/>
      <c r="C219" s="197"/>
      <c r="D219" s="198"/>
      <c r="E219" s="198"/>
      <c r="F219" s="199"/>
      <c r="G219" s="198"/>
      <c r="H219" s="198"/>
      <c r="I219" s="198"/>
      <c r="J219" s="198"/>
      <c r="K219" s="200"/>
      <c r="L219" s="200"/>
      <c r="M219" s="198"/>
      <c r="N219" s="198"/>
      <c r="O219" s="198"/>
      <c r="P219" s="198"/>
      <c r="Q219" s="198"/>
      <c r="R219" s="201"/>
    </row>
    <row r="220" spans="2:18" x14ac:dyDescent="0.3">
      <c r="M220" s="174"/>
      <c r="N220" s="174"/>
      <c r="O220" s="174"/>
      <c r="P220" s="174"/>
      <c r="Q220" s="174"/>
    </row>
  </sheetData>
  <autoFilter ref="B3:R219"/>
  <mergeCells count="4">
    <mergeCell ref="B1:L1"/>
    <mergeCell ref="F2:G2"/>
    <mergeCell ref="H2:I2"/>
    <mergeCell ref="M2:Q2"/>
  </mergeCells>
  <printOptions horizontalCentered="1" verticalCentered="1"/>
  <pageMargins left="0.19685039370078741" right="0.19685039370078741" top="0.39370078740157483" bottom="0.39370078740157483" header="0" footer="0"/>
  <pageSetup scale="9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69"/>
  <sheetViews>
    <sheetView showGridLines="0" zoomScale="190" zoomScaleNormal="190" workbookViewId="0">
      <pane ySplit="2" topLeftCell="A3" activePane="bottomLeft" state="frozen"/>
      <selection pane="bottomLeft" activeCell="A3" sqref="A3"/>
    </sheetView>
  </sheetViews>
  <sheetFormatPr baseColWidth="10" defaultColWidth="11.44140625" defaultRowHeight="13.2" x14ac:dyDescent="0.25"/>
  <cols>
    <col min="1" max="1" width="2.88671875" style="28" customWidth="1"/>
    <col min="2" max="2" width="34.21875" style="28" customWidth="1"/>
    <col min="3" max="3" width="7.88671875" style="28" bestFit="1" customWidth="1"/>
    <col min="4" max="4" width="7.44140625" style="28" bestFit="1" customWidth="1"/>
    <col min="5" max="5" width="2.88671875" style="28" customWidth="1"/>
    <col min="6" max="6" width="28.33203125" style="28" customWidth="1"/>
    <col min="7" max="7" width="10" style="28" bestFit="1" customWidth="1"/>
    <col min="8" max="8" width="9.44140625" style="28" bestFit="1" customWidth="1"/>
    <col min="9" max="9" width="2.88671875" style="28" customWidth="1"/>
    <col min="10" max="10" width="34.21875" style="28" customWidth="1"/>
    <col min="11" max="12" width="7.88671875" style="28" bestFit="1" customWidth="1"/>
    <col min="13" max="13" width="2.88671875" style="28" customWidth="1"/>
    <col min="14" max="14" width="28.109375" style="28" customWidth="1"/>
    <col min="15" max="15" width="10" style="28" bestFit="1" customWidth="1"/>
    <col min="16" max="16" width="9.44140625" style="28" bestFit="1" customWidth="1"/>
    <col min="17" max="17" width="2.88671875" style="28" customWidth="1"/>
    <col min="18" max="18" width="29" style="28" customWidth="1"/>
    <col min="19" max="19" width="7.109375" style="28" bestFit="1" customWidth="1"/>
    <col min="20" max="20" width="8" style="28" bestFit="1" customWidth="1"/>
    <col min="21" max="21" width="10.21875" style="28" bestFit="1" customWidth="1"/>
    <col min="22" max="22" width="6.88671875" style="28" bestFit="1" customWidth="1"/>
    <col min="23" max="23" width="5.109375" style="28" bestFit="1" customWidth="1"/>
    <col min="24" max="24" width="3.21875" style="28" bestFit="1" customWidth="1"/>
    <col min="25" max="25" width="5.44140625" style="28" customWidth="1"/>
    <col min="26" max="26" width="5.109375" style="28" customWidth="1"/>
    <col min="27" max="27" width="8.77734375" style="28" bestFit="1" customWidth="1"/>
    <col min="28" max="29" width="2.88671875" style="28" customWidth="1"/>
    <col min="30" max="30" width="18.44140625" style="28" bestFit="1" customWidth="1"/>
    <col min="31" max="31" width="27.77734375" style="28" customWidth="1"/>
    <col min="32" max="32" width="9.5546875" style="28" bestFit="1" customWidth="1"/>
    <col min="33" max="33" width="4.109375" style="28" bestFit="1" customWidth="1"/>
    <col min="34" max="34" width="11.88671875" style="28" bestFit="1" customWidth="1"/>
    <col min="35" max="35" width="2.88671875" style="28" customWidth="1"/>
    <col min="36" max="16384" width="11.44140625" style="28"/>
  </cols>
  <sheetData>
    <row r="1" spans="2:34" x14ac:dyDescent="0.25">
      <c r="B1" s="25" t="s">
        <v>250</v>
      </c>
      <c r="J1" s="25" t="s">
        <v>244</v>
      </c>
      <c r="R1" s="25" t="str">
        <f>+J1</f>
        <v>Etapa 1</v>
      </c>
      <c r="AD1" s="25" t="str">
        <f>+R1</f>
        <v>Etapa 1</v>
      </c>
    </row>
    <row r="2" spans="2:34" ht="13.8" thickBot="1" x14ac:dyDescent="0.3">
      <c r="B2" s="25" t="s">
        <v>193</v>
      </c>
      <c r="J2" s="25" t="s">
        <v>193</v>
      </c>
      <c r="R2" s="25" t="s">
        <v>200</v>
      </c>
      <c r="S2" s="25"/>
      <c r="T2" s="25"/>
      <c r="U2" s="25"/>
      <c r="V2" s="25"/>
      <c r="W2" s="25"/>
      <c r="X2" s="25"/>
      <c r="Y2" s="25"/>
      <c r="AD2" s="25" t="s">
        <v>216</v>
      </c>
    </row>
    <row r="3" spans="2:34" x14ac:dyDescent="0.25">
      <c r="B3" s="300" t="s">
        <v>0</v>
      </c>
      <c r="C3" s="301"/>
      <c r="D3" s="302"/>
      <c r="F3" s="300" t="s">
        <v>0</v>
      </c>
      <c r="G3" s="301"/>
      <c r="H3" s="302"/>
      <c r="J3" s="300" t="s">
        <v>0</v>
      </c>
      <c r="K3" s="301"/>
      <c r="L3" s="302"/>
      <c r="N3" s="300" t="s">
        <v>0</v>
      </c>
      <c r="O3" s="301"/>
      <c r="P3" s="302"/>
      <c r="R3" s="300" t="s">
        <v>0</v>
      </c>
      <c r="S3" s="301"/>
      <c r="T3" s="301"/>
      <c r="U3" s="301"/>
      <c r="V3" s="301"/>
      <c r="W3" s="301"/>
      <c r="X3" s="301"/>
      <c r="Y3" s="301"/>
      <c r="Z3" s="301"/>
      <c r="AA3" s="302"/>
      <c r="AD3" s="300" t="s">
        <v>0</v>
      </c>
      <c r="AE3" s="301"/>
      <c r="AF3" s="301"/>
      <c r="AG3" s="301"/>
      <c r="AH3" s="302"/>
    </row>
    <row r="4" spans="2:34" x14ac:dyDescent="0.25">
      <c r="B4" s="303" t="s">
        <v>94</v>
      </c>
      <c r="C4" s="304"/>
      <c r="D4" s="305"/>
      <c r="F4" s="303" t="s">
        <v>126</v>
      </c>
      <c r="G4" s="304"/>
      <c r="H4" s="305"/>
      <c r="J4" s="303" t="s">
        <v>94</v>
      </c>
      <c r="K4" s="304"/>
      <c r="L4" s="305"/>
      <c r="N4" s="303" t="s">
        <v>126</v>
      </c>
      <c r="O4" s="304"/>
      <c r="P4" s="305"/>
      <c r="R4" s="309" t="s">
        <v>201</v>
      </c>
      <c r="S4" s="310"/>
      <c r="T4" s="310"/>
      <c r="U4" s="310"/>
      <c r="V4" s="310"/>
      <c r="W4" s="310"/>
      <c r="X4" s="310"/>
      <c r="Y4" s="310"/>
      <c r="Z4" s="310"/>
      <c r="AA4" s="311"/>
      <c r="AD4" s="309" t="s">
        <v>247</v>
      </c>
      <c r="AE4" s="310"/>
      <c r="AF4" s="310"/>
      <c r="AG4" s="310"/>
      <c r="AH4" s="311"/>
    </row>
    <row r="5" spans="2:34" ht="13.8" thickBot="1" x14ac:dyDescent="0.3">
      <c r="B5" s="306" t="s">
        <v>266</v>
      </c>
      <c r="C5" s="307"/>
      <c r="D5" s="308"/>
      <c r="F5" s="306" t="str">
        <f>+B5</f>
        <v>Del 01 de Enero al 31 de Diciembre de 2015</v>
      </c>
      <c r="G5" s="307"/>
      <c r="H5" s="308"/>
      <c r="J5" s="306" t="s">
        <v>263</v>
      </c>
      <c r="K5" s="307"/>
      <c r="L5" s="308"/>
      <c r="N5" s="306" t="str">
        <f>+J5</f>
        <v>Del 01 de Enero al 31 de Marzo de 2016</v>
      </c>
      <c r="O5" s="307"/>
      <c r="P5" s="308"/>
      <c r="R5" s="306" t="s">
        <v>264</v>
      </c>
      <c r="S5" s="307"/>
      <c r="T5" s="307"/>
      <c r="U5" s="307"/>
      <c r="V5" s="307"/>
      <c r="W5" s="307"/>
      <c r="X5" s="307"/>
      <c r="Y5" s="307"/>
      <c r="Z5" s="307"/>
      <c r="AA5" s="308"/>
      <c r="AD5" s="306" t="s">
        <v>265</v>
      </c>
      <c r="AE5" s="307"/>
      <c r="AF5" s="307"/>
      <c r="AG5" s="307"/>
      <c r="AH5" s="308"/>
    </row>
    <row r="6" spans="2:34" ht="13.8" thickBot="1" x14ac:dyDescent="0.3">
      <c r="B6" s="67" t="s">
        <v>7</v>
      </c>
      <c r="C6" s="67" t="s">
        <v>95</v>
      </c>
      <c r="D6" s="67" t="s">
        <v>96</v>
      </c>
      <c r="F6" s="68" t="s">
        <v>7</v>
      </c>
      <c r="G6" s="68" t="s">
        <v>95</v>
      </c>
      <c r="H6" s="67" t="s">
        <v>96</v>
      </c>
      <c r="J6" s="67" t="s">
        <v>7</v>
      </c>
      <c r="K6" s="67" t="s">
        <v>95</v>
      </c>
      <c r="L6" s="67" t="s">
        <v>95</v>
      </c>
      <c r="N6" s="68" t="s">
        <v>7</v>
      </c>
      <c r="O6" s="68" t="s">
        <v>95</v>
      </c>
      <c r="P6" s="67" t="s">
        <v>95</v>
      </c>
      <c r="R6" s="67" t="s">
        <v>7</v>
      </c>
      <c r="S6" s="67" t="s">
        <v>203</v>
      </c>
      <c r="T6" s="67" t="s">
        <v>202</v>
      </c>
      <c r="U6" s="67" t="s">
        <v>204</v>
      </c>
      <c r="V6" s="312" t="s">
        <v>205</v>
      </c>
      <c r="W6" s="313"/>
      <c r="X6" s="313"/>
      <c r="Y6" s="312" t="s">
        <v>206</v>
      </c>
      <c r="Z6" s="314"/>
      <c r="AA6" s="67" t="s">
        <v>3</v>
      </c>
      <c r="AD6" s="67" t="s">
        <v>86</v>
      </c>
      <c r="AE6" s="67" t="s">
        <v>87</v>
      </c>
      <c r="AF6" s="67" t="s">
        <v>248</v>
      </c>
      <c r="AG6" s="67" t="s">
        <v>249</v>
      </c>
      <c r="AH6" s="67" t="s">
        <v>80</v>
      </c>
    </row>
    <row r="7" spans="2:34" x14ac:dyDescent="0.25">
      <c r="B7" s="70" t="s">
        <v>97</v>
      </c>
      <c r="C7" s="71"/>
      <c r="D7" s="72"/>
      <c r="F7" s="70" t="s">
        <v>127</v>
      </c>
      <c r="G7" s="71"/>
      <c r="H7" s="72"/>
      <c r="J7" s="70" t="s">
        <v>97</v>
      </c>
      <c r="K7" s="71"/>
      <c r="L7" s="72"/>
      <c r="N7" s="70" t="s">
        <v>127</v>
      </c>
      <c r="O7" s="71"/>
      <c r="P7" s="72"/>
      <c r="R7" s="73"/>
      <c r="S7" s="74"/>
      <c r="T7" s="75"/>
      <c r="U7" s="75"/>
      <c r="V7" s="315"/>
      <c r="W7" s="316"/>
      <c r="X7" s="317"/>
      <c r="Y7" s="318"/>
      <c r="Z7" s="319"/>
      <c r="AA7" s="76"/>
      <c r="AD7" s="77"/>
      <c r="AE7" s="78"/>
      <c r="AF7" s="78"/>
      <c r="AG7" s="78"/>
      <c r="AH7" s="79"/>
    </row>
    <row r="8" spans="2:34" x14ac:dyDescent="0.25">
      <c r="B8" s="80" t="s">
        <v>98</v>
      </c>
      <c r="C8" s="81"/>
      <c r="D8" s="82"/>
      <c r="F8" s="83" t="s">
        <v>128</v>
      </c>
      <c r="G8" s="84"/>
      <c r="H8" s="85"/>
      <c r="J8" s="80" t="s">
        <v>98</v>
      </c>
      <c r="K8" s="81"/>
      <c r="L8" s="82"/>
      <c r="N8" s="83" t="s">
        <v>128</v>
      </c>
      <c r="O8" s="84"/>
      <c r="P8" s="85"/>
      <c r="R8" s="87"/>
      <c r="S8" s="153"/>
      <c r="T8" s="88"/>
      <c r="U8" s="88"/>
      <c r="V8" s="320"/>
      <c r="W8" s="321"/>
      <c r="X8" s="322"/>
      <c r="Y8" s="323"/>
      <c r="Z8" s="324"/>
      <c r="AA8" s="86"/>
      <c r="AD8" s="89"/>
      <c r="AE8" s="90"/>
      <c r="AF8" s="90"/>
      <c r="AG8" s="90"/>
      <c r="AH8" s="91"/>
    </row>
    <row r="9" spans="2:34" ht="13.8" thickBot="1" x14ac:dyDescent="0.3">
      <c r="B9" s="92" t="s">
        <v>99</v>
      </c>
      <c r="C9" s="84"/>
      <c r="D9" s="85"/>
      <c r="F9" s="83" t="s">
        <v>129</v>
      </c>
      <c r="G9" s="84"/>
      <c r="H9" s="85"/>
      <c r="J9" s="92" t="s">
        <v>99</v>
      </c>
      <c r="K9" s="84"/>
      <c r="L9" s="85"/>
      <c r="N9" s="83" t="s">
        <v>129</v>
      </c>
      <c r="O9" s="84"/>
      <c r="P9" s="85"/>
      <c r="R9" s="87"/>
      <c r="S9" s="153"/>
      <c r="T9" s="88"/>
      <c r="U9" s="88"/>
      <c r="V9" s="320"/>
      <c r="W9" s="321"/>
      <c r="X9" s="322"/>
      <c r="Y9" s="323"/>
      <c r="Z9" s="324"/>
      <c r="AA9" s="86"/>
      <c r="AD9" s="94"/>
      <c r="AE9" s="95"/>
      <c r="AF9" s="95"/>
      <c r="AG9" s="95"/>
      <c r="AH9" s="93"/>
    </row>
    <row r="10" spans="2:34" ht="13.8" thickBot="1" x14ac:dyDescent="0.3">
      <c r="B10" s="80" t="s">
        <v>100</v>
      </c>
      <c r="C10" s="81"/>
      <c r="D10" s="82"/>
      <c r="F10" s="96" t="s">
        <v>130</v>
      </c>
      <c r="G10" s="97"/>
      <c r="H10" s="98"/>
      <c r="J10" s="80" t="s">
        <v>100</v>
      </c>
      <c r="K10" s="81"/>
      <c r="L10" s="82"/>
      <c r="N10" s="96" t="s">
        <v>130</v>
      </c>
      <c r="O10" s="97"/>
      <c r="P10" s="98"/>
      <c r="R10" s="87"/>
      <c r="S10" s="153"/>
      <c r="T10" s="88"/>
      <c r="U10" s="88"/>
      <c r="V10" s="320"/>
      <c r="W10" s="321"/>
      <c r="X10" s="322"/>
      <c r="Y10" s="323"/>
      <c r="Z10" s="324"/>
      <c r="AA10" s="86"/>
      <c r="AG10" s="99"/>
      <c r="AH10" s="99"/>
    </row>
    <row r="11" spans="2:34" x14ac:dyDescent="0.25">
      <c r="B11" s="92" t="s">
        <v>101</v>
      </c>
      <c r="C11" s="84"/>
      <c r="D11" s="85"/>
      <c r="F11" s="83" t="s">
        <v>128</v>
      </c>
      <c r="G11" s="84"/>
      <c r="H11" s="85"/>
      <c r="J11" s="92" t="s">
        <v>101</v>
      </c>
      <c r="K11" s="84"/>
      <c r="L11" s="85"/>
      <c r="N11" s="83" t="s">
        <v>128</v>
      </c>
      <c r="O11" s="84"/>
      <c r="P11" s="85"/>
      <c r="R11" s="87"/>
      <c r="S11" s="153"/>
      <c r="T11" s="88"/>
      <c r="U11" s="88"/>
      <c r="V11" s="320"/>
      <c r="W11" s="321"/>
      <c r="X11" s="322"/>
      <c r="Y11" s="323"/>
      <c r="Z11" s="324"/>
      <c r="AA11" s="86"/>
      <c r="AD11" s="300" t="s">
        <v>0</v>
      </c>
      <c r="AE11" s="301"/>
      <c r="AF11" s="302"/>
    </row>
    <row r="12" spans="2:34" x14ac:dyDescent="0.25">
      <c r="B12" s="96" t="s">
        <v>102</v>
      </c>
      <c r="C12" s="97"/>
      <c r="D12" s="98"/>
      <c r="F12" s="83" t="s">
        <v>129</v>
      </c>
      <c r="G12" s="84"/>
      <c r="H12" s="85"/>
      <c r="J12" s="96" t="s">
        <v>102</v>
      </c>
      <c r="K12" s="97"/>
      <c r="L12" s="98"/>
      <c r="N12" s="83" t="s">
        <v>129</v>
      </c>
      <c r="O12" s="84"/>
      <c r="P12" s="85"/>
      <c r="R12" s="87"/>
      <c r="S12" s="153"/>
      <c r="T12" s="88"/>
      <c r="U12" s="88"/>
      <c r="V12" s="320"/>
      <c r="W12" s="321"/>
      <c r="X12" s="322"/>
      <c r="Y12" s="323"/>
      <c r="Z12" s="324"/>
      <c r="AA12" s="86"/>
      <c r="AD12" s="309" t="s">
        <v>212</v>
      </c>
      <c r="AE12" s="310"/>
      <c r="AF12" s="311"/>
    </row>
    <row r="13" spans="2:34" ht="13.8" thickBot="1" x14ac:dyDescent="0.3">
      <c r="B13" s="80" t="s">
        <v>103</v>
      </c>
      <c r="C13" s="81"/>
      <c r="D13" s="82"/>
      <c r="F13" s="96" t="s">
        <v>131</v>
      </c>
      <c r="G13" s="97"/>
      <c r="H13" s="98"/>
      <c r="J13" s="80" t="s">
        <v>103</v>
      </c>
      <c r="K13" s="81"/>
      <c r="L13" s="82"/>
      <c r="N13" s="96" t="s">
        <v>131</v>
      </c>
      <c r="O13" s="97"/>
      <c r="P13" s="98"/>
      <c r="R13" s="87"/>
      <c r="S13" s="153"/>
      <c r="T13" s="88"/>
      <c r="U13" s="88"/>
      <c r="V13" s="320"/>
      <c r="W13" s="321"/>
      <c r="X13" s="322"/>
      <c r="Y13" s="323"/>
      <c r="Z13" s="324"/>
      <c r="AA13" s="86"/>
      <c r="AD13" s="306" t="s">
        <v>265</v>
      </c>
      <c r="AE13" s="307"/>
      <c r="AF13" s="308"/>
    </row>
    <row r="14" spans="2:34" ht="13.8" thickBot="1" x14ac:dyDescent="0.3">
      <c r="B14" s="92" t="s">
        <v>267</v>
      </c>
      <c r="C14" s="84"/>
      <c r="D14" s="85"/>
      <c r="F14" s="83" t="s">
        <v>128</v>
      </c>
      <c r="G14" s="84"/>
      <c r="H14" s="85"/>
      <c r="J14" s="92" t="s">
        <v>267</v>
      </c>
      <c r="K14" s="84"/>
      <c r="L14" s="85"/>
      <c r="N14" s="83" t="s">
        <v>128</v>
      </c>
      <c r="O14" s="84"/>
      <c r="P14" s="85"/>
      <c r="R14" s="87"/>
      <c r="S14" s="153"/>
      <c r="T14" s="88"/>
      <c r="U14" s="88"/>
      <c r="V14" s="320"/>
      <c r="W14" s="321"/>
      <c r="X14" s="322"/>
      <c r="Y14" s="323"/>
      <c r="Z14" s="324"/>
      <c r="AA14" s="86"/>
      <c r="AD14" s="145" t="s">
        <v>86</v>
      </c>
      <c r="AE14" s="145" t="s">
        <v>87</v>
      </c>
      <c r="AF14" s="145" t="s">
        <v>213</v>
      </c>
    </row>
    <row r="15" spans="2:34" x14ac:dyDescent="0.25">
      <c r="B15" s="92" t="s">
        <v>104</v>
      </c>
      <c r="C15" s="84"/>
      <c r="D15" s="85"/>
      <c r="F15" s="83" t="s">
        <v>129</v>
      </c>
      <c r="G15" s="84"/>
      <c r="H15" s="85"/>
      <c r="J15" s="92" t="s">
        <v>104</v>
      </c>
      <c r="K15" s="84"/>
      <c r="L15" s="85"/>
      <c r="N15" s="83" t="s">
        <v>129</v>
      </c>
      <c r="O15" s="84"/>
      <c r="P15" s="85"/>
      <c r="R15" s="87"/>
      <c r="S15" s="153"/>
      <c r="T15" s="88"/>
      <c r="U15" s="88"/>
      <c r="V15" s="320"/>
      <c r="W15" s="321"/>
      <c r="X15" s="322"/>
      <c r="Y15" s="323"/>
      <c r="Z15" s="324"/>
      <c r="AA15" s="86"/>
      <c r="AD15" s="77"/>
      <c r="AE15" s="129"/>
      <c r="AF15" s="66"/>
    </row>
    <row r="16" spans="2:34" x14ac:dyDescent="0.25">
      <c r="B16" s="80" t="s">
        <v>105</v>
      </c>
      <c r="C16" s="81"/>
      <c r="D16" s="82"/>
      <c r="F16" s="100" t="s">
        <v>132</v>
      </c>
      <c r="G16" s="101"/>
      <c r="H16" s="102"/>
      <c r="J16" s="80" t="s">
        <v>105</v>
      </c>
      <c r="K16" s="81"/>
      <c r="L16" s="82"/>
      <c r="N16" s="100" t="s">
        <v>132</v>
      </c>
      <c r="O16" s="101"/>
      <c r="P16" s="102"/>
      <c r="R16" s="87"/>
      <c r="S16" s="153"/>
      <c r="T16" s="88"/>
      <c r="U16" s="88"/>
      <c r="V16" s="320"/>
      <c r="W16" s="321"/>
      <c r="X16" s="322"/>
      <c r="Y16" s="323"/>
      <c r="Z16" s="324"/>
      <c r="AA16" s="86"/>
      <c r="AD16" s="89"/>
      <c r="AE16" s="90"/>
      <c r="AF16" s="69"/>
    </row>
    <row r="17" spans="2:34" ht="13.8" thickBot="1" x14ac:dyDescent="0.3">
      <c r="B17" s="92" t="s">
        <v>106</v>
      </c>
      <c r="C17" s="84"/>
      <c r="D17" s="85"/>
      <c r="F17" s="83" t="s">
        <v>133</v>
      </c>
      <c r="G17" s="103"/>
      <c r="H17" s="104"/>
      <c r="J17" s="92" t="s">
        <v>106</v>
      </c>
      <c r="K17" s="84"/>
      <c r="L17" s="85"/>
      <c r="N17" s="83" t="s">
        <v>133</v>
      </c>
      <c r="O17" s="103"/>
      <c r="P17" s="104"/>
      <c r="R17" s="105"/>
      <c r="S17" s="154"/>
      <c r="T17" s="106"/>
      <c r="U17" s="106"/>
      <c r="V17" s="325"/>
      <c r="W17" s="326"/>
      <c r="X17" s="327"/>
      <c r="Y17" s="328"/>
      <c r="Z17" s="329"/>
      <c r="AA17" s="107"/>
      <c r="AD17" s="94"/>
      <c r="AE17" s="95"/>
      <c r="AF17" s="93"/>
    </row>
    <row r="18" spans="2:34" ht="13.8" thickBot="1" x14ac:dyDescent="0.3">
      <c r="B18" s="80" t="s">
        <v>107</v>
      </c>
      <c r="C18" s="81"/>
      <c r="D18" s="82"/>
      <c r="F18" s="108" t="s">
        <v>134</v>
      </c>
      <c r="G18" s="109"/>
      <c r="H18" s="110"/>
      <c r="J18" s="80" t="s">
        <v>107</v>
      </c>
      <c r="K18" s="81"/>
      <c r="L18" s="82"/>
      <c r="N18" s="108" t="s">
        <v>134</v>
      </c>
      <c r="O18" s="109"/>
      <c r="P18" s="110"/>
      <c r="AG18" s="99"/>
      <c r="AH18" s="99"/>
    </row>
    <row r="19" spans="2:34" x14ac:dyDescent="0.25">
      <c r="B19" s="92" t="s">
        <v>108</v>
      </c>
      <c r="C19" s="103"/>
      <c r="D19" s="85"/>
      <c r="G19" s="111">
        <f>+G18-G17-G16</f>
        <v>0</v>
      </c>
      <c r="H19" s="111">
        <f>+H18-H17-H16</f>
        <v>0</v>
      </c>
      <c r="J19" s="92" t="s">
        <v>108</v>
      </c>
      <c r="K19" s="103"/>
      <c r="L19" s="85"/>
      <c r="O19" s="111">
        <f>+O18-O17-O16</f>
        <v>0</v>
      </c>
      <c r="P19" s="111">
        <f>+P18-P17-P16</f>
        <v>0</v>
      </c>
      <c r="R19" s="300" t="s">
        <v>0</v>
      </c>
      <c r="S19" s="301"/>
      <c r="T19" s="301"/>
      <c r="U19" s="301"/>
      <c r="V19" s="301"/>
      <c r="W19" s="301"/>
      <c r="X19" s="301"/>
      <c r="Y19" s="301"/>
      <c r="Z19" s="301"/>
      <c r="AA19" s="302"/>
      <c r="AD19" s="300" t="s">
        <v>0</v>
      </c>
      <c r="AE19" s="301"/>
      <c r="AF19" s="302"/>
      <c r="AG19" s="99"/>
      <c r="AH19" s="99"/>
    </row>
    <row r="20" spans="2:34" ht="13.8" thickBot="1" x14ac:dyDescent="0.3">
      <c r="B20" s="112" t="s">
        <v>109</v>
      </c>
      <c r="C20" s="113"/>
      <c r="D20" s="114"/>
      <c r="J20" s="112" t="s">
        <v>109</v>
      </c>
      <c r="K20" s="113"/>
      <c r="L20" s="114"/>
      <c r="R20" s="309" t="s">
        <v>211</v>
      </c>
      <c r="S20" s="310"/>
      <c r="T20" s="310"/>
      <c r="U20" s="310"/>
      <c r="V20" s="310"/>
      <c r="W20" s="310"/>
      <c r="X20" s="310"/>
      <c r="Y20" s="310"/>
      <c r="Z20" s="310"/>
      <c r="AA20" s="311"/>
      <c r="AD20" s="309" t="s">
        <v>212</v>
      </c>
      <c r="AE20" s="310"/>
      <c r="AF20" s="311"/>
      <c r="AG20" s="99"/>
      <c r="AH20" s="99"/>
    </row>
    <row r="21" spans="2:34" ht="13.8" thickBot="1" x14ac:dyDescent="0.3">
      <c r="R21" s="306" t="s">
        <v>264</v>
      </c>
      <c r="S21" s="307"/>
      <c r="T21" s="307"/>
      <c r="U21" s="307"/>
      <c r="V21" s="307"/>
      <c r="W21" s="307"/>
      <c r="X21" s="307"/>
      <c r="Y21" s="307"/>
      <c r="Z21" s="307"/>
      <c r="AA21" s="308"/>
      <c r="AD21" s="306" t="s">
        <v>265</v>
      </c>
      <c r="AE21" s="307"/>
      <c r="AF21" s="308"/>
      <c r="AG21" s="99"/>
      <c r="AH21" s="99"/>
    </row>
    <row r="22" spans="2:34" ht="13.8" thickBot="1" x14ac:dyDescent="0.3">
      <c r="B22" s="300" t="s">
        <v>0</v>
      </c>
      <c r="C22" s="301"/>
      <c r="D22" s="302"/>
      <c r="F22" s="300" t="s">
        <v>0</v>
      </c>
      <c r="G22" s="301"/>
      <c r="H22" s="302"/>
      <c r="J22" s="300" t="s">
        <v>0</v>
      </c>
      <c r="K22" s="301"/>
      <c r="L22" s="302"/>
      <c r="N22" s="300" t="s">
        <v>0</v>
      </c>
      <c r="O22" s="301"/>
      <c r="P22" s="302"/>
      <c r="R22" s="149"/>
      <c r="S22" s="347" t="s">
        <v>209</v>
      </c>
      <c r="T22" s="348"/>
      <c r="U22" s="347" t="s">
        <v>223</v>
      </c>
      <c r="V22" s="348" t="s">
        <v>205</v>
      </c>
      <c r="W22" s="347" t="s">
        <v>222</v>
      </c>
      <c r="X22" s="348"/>
      <c r="Y22" s="349" t="s">
        <v>210</v>
      </c>
      <c r="Z22" s="348" t="s">
        <v>206</v>
      </c>
      <c r="AA22" s="150"/>
      <c r="AD22" s="145" t="s">
        <v>86</v>
      </c>
      <c r="AE22" s="145" t="s">
        <v>87</v>
      </c>
      <c r="AF22" s="145" t="s">
        <v>213</v>
      </c>
      <c r="AG22" s="99"/>
      <c r="AH22" s="99"/>
    </row>
    <row r="23" spans="2:34" ht="13.8" thickBot="1" x14ac:dyDescent="0.3">
      <c r="B23" s="303" t="s">
        <v>110</v>
      </c>
      <c r="C23" s="304"/>
      <c r="D23" s="305"/>
      <c r="F23" s="303" t="s">
        <v>224</v>
      </c>
      <c r="G23" s="304"/>
      <c r="H23" s="305"/>
      <c r="J23" s="303" t="s">
        <v>110</v>
      </c>
      <c r="K23" s="304"/>
      <c r="L23" s="305"/>
      <c r="N23" s="303" t="s">
        <v>224</v>
      </c>
      <c r="O23" s="304"/>
      <c r="P23" s="305"/>
      <c r="R23" s="151" t="s">
        <v>207</v>
      </c>
      <c r="S23" s="115" t="s">
        <v>199</v>
      </c>
      <c r="T23" s="115" t="s">
        <v>208</v>
      </c>
      <c r="U23" s="115" t="s">
        <v>199</v>
      </c>
      <c r="V23" s="115" t="s">
        <v>208</v>
      </c>
      <c r="W23" s="115" t="s">
        <v>199</v>
      </c>
      <c r="X23" s="115" t="s">
        <v>208</v>
      </c>
      <c r="Y23" s="115" t="s">
        <v>199</v>
      </c>
      <c r="Z23" s="115" t="s">
        <v>208</v>
      </c>
      <c r="AA23" s="152" t="s">
        <v>80</v>
      </c>
      <c r="AD23" s="77"/>
      <c r="AE23" s="78"/>
      <c r="AF23" s="66"/>
      <c r="AG23" s="99"/>
      <c r="AH23" s="99"/>
    </row>
    <row r="24" spans="2:34" ht="13.8" thickBot="1" x14ac:dyDescent="0.3">
      <c r="B24" s="306" t="s">
        <v>111</v>
      </c>
      <c r="C24" s="307"/>
      <c r="D24" s="308"/>
      <c r="F24" s="306" t="str">
        <f>+B5</f>
        <v>Del 01 de Enero al 31 de Diciembre de 2015</v>
      </c>
      <c r="G24" s="307"/>
      <c r="H24" s="308"/>
      <c r="J24" s="306" t="s">
        <v>336</v>
      </c>
      <c r="K24" s="307"/>
      <c r="L24" s="308"/>
      <c r="N24" s="306" t="str">
        <f>+J5</f>
        <v>Del 01 de Enero al 31 de Marzo de 2016</v>
      </c>
      <c r="O24" s="307"/>
      <c r="P24" s="308"/>
      <c r="R24" s="77"/>
      <c r="S24" s="116"/>
      <c r="T24" s="116"/>
      <c r="U24" s="116"/>
      <c r="V24" s="117"/>
      <c r="W24" s="117"/>
      <c r="X24" s="117"/>
      <c r="Y24" s="117"/>
      <c r="Z24" s="116"/>
      <c r="AA24" s="118"/>
      <c r="AD24" s="89"/>
      <c r="AE24" s="90"/>
      <c r="AF24" s="69"/>
      <c r="AG24" s="119"/>
      <c r="AH24" s="119"/>
    </row>
    <row r="25" spans="2:34" ht="13.8" thickBot="1" x14ac:dyDescent="0.3">
      <c r="B25" s="67" t="s">
        <v>7</v>
      </c>
      <c r="C25" s="67" t="s">
        <v>95</v>
      </c>
      <c r="D25" s="67" t="s">
        <v>96</v>
      </c>
      <c r="F25" s="67" t="s">
        <v>7</v>
      </c>
      <c r="G25" s="67" t="s">
        <v>128</v>
      </c>
      <c r="H25" s="67" t="s">
        <v>129</v>
      </c>
      <c r="J25" s="67" t="s">
        <v>7</v>
      </c>
      <c r="K25" s="67" t="s">
        <v>95</v>
      </c>
      <c r="L25" s="67" t="s">
        <v>95</v>
      </c>
      <c r="N25" s="67" t="s">
        <v>7</v>
      </c>
      <c r="O25" s="67" t="s">
        <v>128</v>
      </c>
      <c r="P25" s="67" t="s">
        <v>128</v>
      </c>
      <c r="R25" s="87"/>
      <c r="S25" s="88"/>
      <c r="T25" s="88"/>
      <c r="U25" s="88"/>
      <c r="V25" s="120"/>
      <c r="W25" s="120"/>
      <c r="X25" s="120"/>
      <c r="Y25" s="120"/>
      <c r="Z25" s="88"/>
      <c r="AA25" s="86"/>
      <c r="AD25" s="94"/>
      <c r="AE25" s="95"/>
      <c r="AF25" s="93"/>
      <c r="AG25" s="119"/>
      <c r="AH25" s="119"/>
    </row>
    <row r="26" spans="2:34" ht="13.8" thickBot="1" x14ac:dyDescent="0.3">
      <c r="B26" s="96" t="s">
        <v>112</v>
      </c>
      <c r="C26" s="71"/>
      <c r="D26" s="72"/>
      <c r="F26" s="96" t="s">
        <v>112</v>
      </c>
      <c r="G26" s="71"/>
      <c r="H26" s="72"/>
      <c r="J26" s="96" t="s">
        <v>112</v>
      </c>
      <c r="K26" s="71"/>
      <c r="L26" s="72"/>
      <c r="N26" s="96" t="s">
        <v>112</v>
      </c>
      <c r="O26" s="71"/>
      <c r="P26" s="72"/>
      <c r="R26" s="105"/>
      <c r="S26" s="106"/>
      <c r="T26" s="106"/>
      <c r="U26" s="106"/>
      <c r="V26" s="122"/>
      <c r="W26" s="122"/>
      <c r="X26" s="122"/>
      <c r="Y26" s="122"/>
      <c r="Z26" s="106"/>
      <c r="AA26" s="107"/>
      <c r="AG26" s="121"/>
      <c r="AH26" s="121"/>
    </row>
    <row r="27" spans="2:34" ht="13.8" thickBot="1" x14ac:dyDescent="0.3">
      <c r="B27" s="80" t="s">
        <v>113</v>
      </c>
      <c r="C27" s="81"/>
      <c r="D27" s="82"/>
      <c r="F27" s="80" t="s">
        <v>113</v>
      </c>
      <c r="G27" s="81"/>
      <c r="H27" s="82"/>
      <c r="J27" s="80" t="s">
        <v>113</v>
      </c>
      <c r="K27" s="81"/>
      <c r="L27" s="82"/>
      <c r="N27" s="80" t="s">
        <v>113</v>
      </c>
      <c r="O27" s="81"/>
      <c r="P27" s="82"/>
      <c r="AD27" s="300" t="s">
        <v>0</v>
      </c>
      <c r="AE27" s="301"/>
      <c r="AF27" s="302"/>
    </row>
    <row r="28" spans="2:34" x14ac:dyDescent="0.25">
      <c r="B28" s="92" t="s">
        <v>114</v>
      </c>
      <c r="C28" s="84"/>
      <c r="D28" s="85"/>
      <c r="F28" s="92" t="s">
        <v>114</v>
      </c>
      <c r="G28" s="84"/>
      <c r="H28" s="85"/>
      <c r="J28" s="92" t="s">
        <v>114</v>
      </c>
      <c r="K28" s="84"/>
      <c r="L28" s="85"/>
      <c r="N28" s="92" t="s">
        <v>114</v>
      </c>
      <c r="O28" s="84"/>
      <c r="P28" s="85"/>
      <c r="R28" s="300" t="s">
        <v>0</v>
      </c>
      <c r="S28" s="301"/>
      <c r="T28" s="301"/>
      <c r="U28" s="301"/>
      <c r="V28" s="301"/>
      <c r="W28" s="301"/>
      <c r="X28" s="301"/>
      <c r="Y28" s="301"/>
      <c r="Z28" s="301"/>
      <c r="AA28" s="302"/>
      <c r="AD28" s="309" t="s">
        <v>337</v>
      </c>
      <c r="AE28" s="310"/>
      <c r="AF28" s="311"/>
    </row>
    <row r="29" spans="2:34" ht="13.8" thickBot="1" x14ac:dyDescent="0.3">
      <c r="B29" s="92" t="s">
        <v>195</v>
      </c>
      <c r="C29" s="84"/>
      <c r="D29" s="85"/>
      <c r="F29" s="92" t="s">
        <v>195</v>
      </c>
      <c r="G29" s="84"/>
      <c r="H29" s="85"/>
      <c r="J29" s="92" t="s">
        <v>195</v>
      </c>
      <c r="K29" s="84"/>
      <c r="L29" s="85"/>
      <c r="N29" s="92" t="s">
        <v>195</v>
      </c>
      <c r="O29" s="84"/>
      <c r="P29" s="85"/>
      <c r="R29" s="309" t="s">
        <v>217</v>
      </c>
      <c r="S29" s="310"/>
      <c r="T29" s="310"/>
      <c r="U29" s="310"/>
      <c r="V29" s="310"/>
      <c r="W29" s="310"/>
      <c r="X29" s="310"/>
      <c r="Y29" s="310"/>
      <c r="Z29" s="310"/>
      <c r="AA29" s="311"/>
      <c r="AD29" s="306" t="s">
        <v>265</v>
      </c>
      <c r="AE29" s="307"/>
      <c r="AF29" s="308"/>
    </row>
    <row r="30" spans="2:34" ht="13.8" thickBot="1" x14ac:dyDescent="0.3">
      <c r="B30" s="92" t="s">
        <v>194</v>
      </c>
      <c r="C30" s="84"/>
      <c r="D30" s="85"/>
      <c r="F30" s="92" t="s">
        <v>194</v>
      </c>
      <c r="G30" s="84"/>
      <c r="H30" s="85"/>
      <c r="J30" s="92" t="s">
        <v>194</v>
      </c>
      <c r="K30" s="84"/>
      <c r="L30" s="85"/>
      <c r="N30" s="92" t="s">
        <v>194</v>
      </c>
      <c r="O30" s="84"/>
      <c r="P30" s="85"/>
      <c r="R30" s="309" t="s">
        <v>264</v>
      </c>
      <c r="S30" s="310"/>
      <c r="T30" s="310"/>
      <c r="U30" s="310"/>
      <c r="V30" s="310"/>
      <c r="W30" s="310"/>
      <c r="X30" s="310"/>
      <c r="Y30" s="310"/>
      <c r="Z30" s="310"/>
      <c r="AA30" s="311"/>
      <c r="AD30" s="67" t="s">
        <v>207</v>
      </c>
      <c r="AE30" s="67" t="s">
        <v>215</v>
      </c>
      <c r="AF30" s="67" t="s">
        <v>1</v>
      </c>
    </row>
    <row r="31" spans="2:34" x14ac:dyDescent="0.25">
      <c r="B31" s="92" t="s">
        <v>331</v>
      </c>
      <c r="C31" s="84"/>
      <c r="D31" s="85"/>
      <c r="F31" s="92" t="s">
        <v>331</v>
      </c>
      <c r="G31" s="84"/>
      <c r="H31" s="85"/>
      <c r="J31" s="92" t="s">
        <v>331</v>
      </c>
      <c r="K31" s="84"/>
      <c r="L31" s="85"/>
      <c r="N31" s="92" t="s">
        <v>331</v>
      </c>
      <c r="O31" s="84"/>
      <c r="P31" s="85"/>
      <c r="R31" s="149"/>
      <c r="S31" s="350"/>
      <c r="T31" s="301"/>
      <c r="U31" s="301"/>
      <c r="V31" s="351"/>
      <c r="W31" s="349" t="s">
        <v>218</v>
      </c>
      <c r="X31" s="349"/>
      <c r="Y31" s="349"/>
      <c r="Z31" s="348"/>
      <c r="AA31" s="150"/>
      <c r="AD31" s="77"/>
      <c r="AE31" s="78"/>
      <c r="AF31" s="66"/>
    </row>
    <row r="32" spans="2:34" ht="13.8" thickBot="1" x14ac:dyDescent="0.3">
      <c r="B32" s="80" t="s">
        <v>115</v>
      </c>
      <c r="C32" s="81"/>
      <c r="D32" s="82"/>
      <c r="F32" s="80" t="s">
        <v>115</v>
      </c>
      <c r="G32" s="81"/>
      <c r="H32" s="82"/>
      <c r="J32" s="80" t="s">
        <v>115</v>
      </c>
      <c r="K32" s="81"/>
      <c r="L32" s="82"/>
      <c r="N32" s="80" t="s">
        <v>115</v>
      </c>
      <c r="O32" s="81"/>
      <c r="P32" s="82"/>
      <c r="R32" s="151" t="s">
        <v>207</v>
      </c>
      <c r="S32" s="336" t="s">
        <v>219</v>
      </c>
      <c r="T32" s="307"/>
      <c r="U32" s="307"/>
      <c r="V32" s="337"/>
      <c r="W32" s="338" t="s">
        <v>220</v>
      </c>
      <c r="X32" s="339"/>
      <c r="Y32" s="340" t="s">
        <v>93</v>
      </c>
      <c r="Z32" s="339"/>
      <c r="AA32" s="152" t="s">
        <v>221</v>
      </c>
      <c r="AD32" s="89"/>
      <c r="AE32" s="90"/>
      <c r="AF32" s="69"/>
    </row>
    <row r="33" spans="2:32" x14ac:dyDescent="0.25">
      <c r="B33" s="92" t="s">
        <v>197</v>
      </c>
      <c r="C33" s="84"/>
      <c r="D33" s="85"/>
      <c r="F33" s="92" t="s">
        <v>116</v>
      </c>
      <c r="G33" s="84"/>
      <c r="H33" s="85"/>
      <c r="J33" s="92" t="s">
        <v>197</v>
      </c>
      <c r="K33" s="84"/>
      <c r="L33" s="85"/>
      <c r="N33" s="92" t="s">
        <v>116</v>
      </c>
      <c r="O33" s="84"/>
      <c r="P33" s="85"/>
      <c r="R33" s="77"/>
      <c r="S33" s="341"/>
      <c r="T33" s="342"/>
      <c r="U33" s="342"/>
      <c r="V33" s="343"/>
      <c r="W33" s="344"/>
      <c r="X33" s="345"/>
      <c r="Y33" s="346"/>
      <c r="Z33" s="345"/>
      <c r="AA33" s="118"/>
      <c r="AD33" s="124"/>
      <c r="AE33" s="125"/>
      <c r="AF33" s="126"/>
    </row>
    <row r="34" spans="2:32" ht="13.8" thickBot="1" x14ac:dyDescent="0.3">
      <c r="B34" s="92" t="s">
        <v>198</v>
      </c>
      <c r="C34" s="84"/>
      <c r="D34" s="85"/>
      <c r="F34" s="92" t="s">
        <v>117</v>
      </c>
      <c r="G34" s="84"/>
      <c r="H34" s="85"/>
      <c r="J34" s="92" t="s">
        <v>198</v>
      </c>
      <c r="K34" s="84"/>
      <c r="L34" s="85"/>
      <c r="N34" s="92" t="s">
        <v>117</v>
      </c>
      <c r="O34" s="84"/>
      <c r="P34" s="85"/>
      <c r="R34" s="87"/>
      <c r="S34" s="323"/>
      <c r="T34" s="330"/>
      <c r="U34" s="330"/>
      <c r="V34" s="324"/>
      <c r="W34" s="331"/>
      <c r="X34" s="332"/>
      <c r="Y34" s="331"/>
      <c r="Z34" s="332"/>
      <c r="AA34" s="86"/>
      <c r="AD34" s="94"/>
      <c r="AE34" s="95"/>
      <c r="AF34" s="93"/>
    </row>
    <row r="35" spans="2:32" ht="13.8" thickBot="1" x14ac:dyDescent="0.3">
      <c r="B35" s="92" t="s">
        <v>118</v>
      </c>
      <c r="C35" s="103"/>
      <c r="D35" s="85"/>
      <c r="F35" s="92" t="s">
        <v>118</v>
      </c>
      <c r="G35" s="103"/>
      <c r="H35" s="85"/>
      <c r="J35" s="92" t="s">
        <v>118</v>
      </c>
      <c r="K35" s="103"/>
      <c r="L35" s="85"/>
      <c r="N35" s="92" t="s">
        <v>118</v>
      </c>
      <c r="O35" s="103"/>
      <c r="P35" s="85"/>
      <c r="R35" s="105"/>
      <c r="S35" s="328"/>
      <c r="T35" s="333"/>
      <c r="U35" s="333"/>
      <c r="V35" s="329"/>
      <c r="W35" s="334"/>
      <c r="X35" s="335"/>
      <c r="Y35" s="334"/>
      <c r="Z35" s="335"/>
      <c r="AA35" s="107"/>
    </row>
    <row r="36" spans="2:32" x14ac:dyDescent="0.25">
      <c r="B36" s="96" t="s">
        <v>119</v>
      </c>
      <c r="C36" s="97"/>
      <c r="D36" s="98"/>
      <c r="F36" s="96" t="s">
        <v>119</v>
      </c>
      <c r="G36" s="97"/>
      <c r="H36" s="98"/>
      <c r="J36" s="96" t="s">
        <v>119</v>
      </c>
      <c r="K36" s="97"/>
      <c r="L36" s="98"/>
      <c r="N36" s="96" t="s">
        <v>119</v>
      </c>
      <c r="O36" s="97"/>
      <c r="P36" s="98"/>
    </row>
    <row r="37" spans="2:32" x14ac:dyDescent="0.25">
      <c r="B37" s="80" t="s">
        <v>120</v>
      </c>
      <c r="C37" s="81"/>
      <c r="D37" s="82"/>
      <c r="F37" s="80" t="s">
        <v>120</v>
      </c>
      <c r="G37" s="81"/>
      <c r="H37" s="82"/>
      <c r="J37" s="80" t="s">
        <v>120</v>
      </c>
      <c r="K37" s="81"/>
      <c r="L37" s="82"/>
      <c r="N37" s="80" t="s">
        <v>120</v>
      </c>
      <c r="O37" s="81"/>
      <c r="P37" s="82"/>
    </row>
    <row r="38" spans="2:32" x14ac:dyDescent="0.25">
      <c r="B38" s="92" t="s">
        <v>121</v>
      </c>
      <c r="C38" s="84"/>
      <c r="D38" s="85"/>
      <c r="F38" s="92" t="s">
        <v>121</v>
      </c>
      <c r="G38" s="84"/>
      <c r="H38" s="85"/>
      <c r="J38" s="92" t="s">
        <v>121</v>
      </c>
      <c r="K38" s="84"/>
      <c r="L38" s="85"/>
      <c r="N38" s="92" t="s">
        <v>121</v>
      </c>
      <c r="O38" s="84"/>
      <c r="P38" s="85"/>
    </row>
    <row r="39" spans="2:32" x14ac:dyDescent="0.25">
      <c r="B39" s="92" t="s">
        <v>333</v>
      </c>
      <c r="C39" s="84"/>
      <c r="D39" s="85"/>
      <c r="F39" s="92" t="s">
        <v>333</v>
      </c>
      <c r="G39" s="84"/>
      <c r="H39" s="85"/>
      <c r="J39" s="92" t="s">
        <v>333</v>
      </c>
      <c r="K39" s="84"/>
      <c r="L39" s="85"/>
      <c r="N39" s="92" t="s">
        <v>333</v>
      </c>
      <c r="O39" s="84"/>
      <c r="P39" s="85"/>
    </row>
    <row r="40" spans="2:32" x14ac:dyDescent="0.25">
      <c r="B40" s="80" t="s">
        <v>334</v>
      </c>
      <c r="C40" s="84"/>
      <c r="D40" s="85"/>
      <c r="F40" s="80" t="s">
        <v>334</v>
      </c>
      <c r="G40" s="84"/>
      <c r="H40" s="85"/>
      <c r="J40" s="80" t="s">
        <v>334</v>
      </c>
      <c r="K40" s="84"/>
      <c r="L40" s="85"/>
      <c r="N40" s="80" t="s">
        <v>334</v>
      </c>
      <c r="O40" s="84"/>
      <c r="P40" s="85"/>
    </row>
    <row r="41" spans="2:32" x14ac:dyDescent="0.25">
      <c r="B41" s="92" t="s">
        <v>335</v>
      </c>
      <c r="C41" s="84"/>
      <c r="D41" s="85"/>
      <c r="F41" s="92" t="s">
        <v>335</v>
      </c>
      <c r="G41" s="84"/>
      <c r="H41" s="85"/>
      <c r="J41" s="92" t="s">
        <v>335</v>
      </c>
      <c r="K41" s="84"/>
      <c r="L41" s="85"/>
      <c r="N41" s="92" t="s">
        <v>335</v>
      </c>
      <c r="O41" s="84"/>
      <c r="P41" s="85"/>
    </row>
    <row r="42" spans="2:32" x14ac:dyDescent="0.25">
      <c r="B42" s="96" t="s">
        <v>122</v>
      </c>
      <c r="C42" s="97"/>
      <c r="D42" s="98"/>
      <c r="F42" s="96" t="s">
        <v>122</v>
      </c>
      <c r="G42" s="97"/>
      <c r="H42" s="98"/>
      <c r="J42" s="96" t="s">
        <v>122</v>
      </c>
      <c r="K42" s="97"/>
      <c r="L42" s="98"/>
      <c r="N42" s="96" t="s">
        <v>122</v>
      </c>
      <c r="O42" s="97"/>
      <c r="P42" s="98"/>
    </row>
    <row r="43" spans="2:32" x14ac:dyDescent="0.25">
      <c r="B43" s="80" t="s">
        <v>123</v>
      </c>
      <c r="C43" s="81"/>
      <c r="D43" s="82"/>
      <c r="F43" s="80" t="s">
        <v>123</v>
      </c>
      <c r="G43" s="81"/>
      <c r="H43" s="82"/>
      <c r="J43" s="80" t="s">
        <v>123</v>
      </c>
      <c r="K43" s="81"/>
      <c r="L43" s="82"/>
      <c r="N43" s="80" t="s">
        <v>123</v>
      </c>
      <c r="O43" s="81"/>
      <c r="P43" s="82"/>
    </row>
    <row r="44" spans="2:32" x14ac:dyDescent="0.25">
      <c r="B44" s="92" t="s">
        <v>124</v>
      </c>
      <c r="C44" s="84"/>
      <c r="D44" s="85"/>
      <c r="F44" s="92" t="s">
        <v>124</v>
      </c>
      <c r="G44" s="84"/>
      <c r="H44" s="85"/>
      <c r="J44" s="92" t="s">
        <v>124</v>
      </c>
      <c r="K44" s="84"/>
      <c r="L44" s="85"/>
      <c r="N44" s="92" t="s">
        <v>124</v>
      </c>
      <c r="O44" s="84"/>
      <c r="P44" s="85"/>
    </row>
    <row r="45" spans="2:32" ht="13.8" thickBot="1" x14ac:dyDescent="0.3">
      <c r="B45" s="123" t="s">
        <v>125</v>
      </c>
      <c r="C45" s="127"/>
      <c r="D45" s="128"/>
      <c r="F45" s="123" t="s">
        <v>125</v>
      </c>
      <c r="G45" s="127"/>
      <c r="H45" s="128"/>
      <c r="J45" s="123" t="s">
        <v>125</v>
      </c>
      <c r="K45" s="127"/>
      <c r="L45" s="128"/>
      <c r="N45" s="123" t="s">
        <v>125</v>
      </c>
      <c r="O45" s="127"/>
      <c r="P45" s="128"/>
    </row>
    <row r="46" spans="2:32" ht="13.8" thickBot="1" x14ac:dyDescent="0.3">
      <c r="C46" s="111">
        <f>+C26-C36-C42</f>
        <v>0</v>
      </c>
      <c r="D46" s="111">
        <f>+D26-D36-D42</f>
        <v>0</v>
      </c>
      <c r="K46" s="111">
        <f>+K26-K36-K42</f>
        <v>0</v>
      </c>
      <c r="L46" s="111">
        <f>+L26-L36-L42</f>
        <v>0</v>
      </c>
    </row>
    <row r="47" spans="2:32" ht="13.8" thickBot="1" x14ac:dyDescent="0.3">
      <c r="F47" s="300" t="s">
        <v>0</v>
      </c>
      <c r="G47" s="301"/>
      <c r="H47" s="302"/>
      <c r="J47" s="312" t="s">
        <v>135</v>
      </c>
      <c r="K47" s="313"/>
      <c r="L47" s="314"/>
      <c r="N47" s="312" t="s">
        <v>144</v>
      </c>
      <c r="O47" s="313"/>
      <c r="P47" s="314"/>
    </row>
    <row r="48" spans="2:32" ht="13.8" thickBot="1" x14ac:dyDescent="0.3">
      <c r="F48" s="309" t="s">
        <v>212</v>
      </c>
      <c r="G48" s="310"/>
      <c r="H48" s="311"/>
      <c r="J48" s="130" t="s">
        <v>136</v>
      </c>
      <c r="K48" s="131"/>
      <c r="L48" s="132"/>
      <c r="N48" s="130" t="s">
        <v>145</v>
      </c>
      <c r="O48" s="131"/>
      <c r="P48" s="132"/>
    </row>
    <row r="49" spans="6:16" ht="13.8" thickBot="1" x14ac:dyDescent="0.3">
      <c r="F49" s="306" t="s">
        <v>214</v>
      </c>
      <c r="G49" s="307"/>
      <c r="H49" s="308"/>
      <c r="J49" s="133" t="s">
        <v>137</v>
      </c>
      <c r="K49" s="134"/>
      <c r="L49" s="135"/>
      <c r="N49" s="133" t="s">
        <v>146</v>
      </c>
      <c r="O49" s="134"/>
      <c r="P49" s="135"/>
    </row>
    <row r="50" spans="6:16" ht="13.8" thickBot="1" x14ac:dyDescent="0.3">
      <c r="F50" s="145" t="s">
        <v>86</v>
      </c>
      <c r="G50" s="145" t="s">
        <v>87</v>
      </c>
      <c r="H50" s="145" t="s">
        <v>213</v>
      </c>
      <c r="J50" s="136" t="s">
        <v>138</v>
      </c>
      <c r="K50" s="137"/>
      <c r="L50" s="104"/>
      <c r="N50" s="136" t="s">
        <v>196</v>
      </c>
      <c r="O50" s="137"/>
      <c r="P50" s="104"/>
    </row>
    <row r="51" spans="6:16" x14ac:dyDescent="0.25">
      <c r="F51" s="77"/>
      <c r="G51" s="129"/>
      <c r="H51" s="66"/>
      <c r="J51" s="138" t="s">
        <v>139</v>
      </c>
      <c r="K51" s="139"/>
      <c r="L51" s="104"/>
      <c r="N51" s="136" t="s">
        <v>147</v>
      </c>
      <c r="O51" s="137"/>
      <c r="P51" s="104"/>
    </row>
    <row r="52" spans="6:16" x14ac:dyDescent="0.25">
      <c r="F52" s="89"/>
      <c r="G52" s="90"/>
      <c r="H52" s="69"/>
      <c r="J52" s="136" t="s">
        <v>140</v>
      </c>
      <c r="K52" s="137"/>
      <c r="L52" s="104"/>
      <c r="N52" s="136" t="s">
        <v>332</v>
      </c>
      <c r="O52" s="137"/>
      <c r="P52" s="104"/>
    </row>
    <row r="53" spans="6:16" ht="13.8" thickBot="1" x14ac:dyDescent="0.3">
      <c r="F53" s="94"/>
      <c r="G53" s="95"/>
      <c r="H53" s="93"/>
      <c r="J53" s="136" t="s">
        <v>141</v>
      </c>
      <c r="K53" s="137"/>
      <c r="L53" s="104"/>
      <c r="N53" s="138" t="s">
        <v>148</v>
      </c>
      <c r="O53" s="139"/>
      <c r="P53" s="104"/>
    </row>
    <row r="54" spans="6:16" ht="13.8" thickBot="1" x14ac:dyDescent="0.3">
      <c r="J54" s="140" t="s">
        <v>142</v>
      </c>
      <c r="K54" s="141"/>
      <c r="L54" s="110"/>
      <c r="N54" s="136" t="s">
        <v>149</v>
      </c>
      <c r="O54" s="137"/>
      <c r="P54" s="104"/>
    </row>
    <row r="55" spans="6:16" ht="13.8" thickBot="1" x14ac:dyDescent="0.3">
      <c r="J55" s="142" t="s">
        <v>143</v>
      </c>
      <c r="K55" s="143"/>
      <c r="L55" s="144"/>
      <c r="N55" s="136" t="s">
        <v>332</v>
      </c>
      <c r="O55" s="146"/>
      <c r="P55" s="110"/>
    </row>
    <row r="56" spans="6:16" ht="13.8" thickBot="1" x14ac:dyDescent="0.3">
      <c r="N56" s="147" t="s">
        <v>150</v>
      </c>
      <c r="O56" s="148"/>
      <c r="P56" s="144"/>
    </row>
    <row r="69" spans="3:4" x14ac:dyDescent="0.25">
      <c r="C69" s="111"/>
      <c r="D69" s="111">
        <f>SUM(H26:H45)-SUM(G26:G45)</f>
        <v>0</v>
      </c>
    </row>
  </sheetData>
  <mergeCells count="92">
    <mergeCell ref="R3:AA3"/>
    <mergeCell ref="R4:AA4"/>
    <mergeCell ref="S32:V32"/>
    <mergeCell ref="W32:X32"/>
    <mergeCell ref="Y32:Z32"/>
    <mergeCell ref="S22:T22"/>
    <mergeCell ref="U22:V22"/>
    <mergeCell ref="W22:X22"/>
    <mergeCell ref="Y22:Z22"/>
    <mergeCell ref="R28:AA28"/>
    <mergeCell ref="R29:AA29"/>
    <mergeCell ref="R30:AA30"/>
    <mergeCell ref="S31:V31"/>
    <mergeCell ref="W31:Z31"/>
    <mergeCell ref="V15:X15"/>
    <mergeCell ref="R20:AA20"/>
    <mergeCell ref="R21:AA21"/>
    <mergeCell ref="V10:X10"/>
    <mergeCell ref="Y10:Z10"/>
    <mergeCell ref="V11:X11"/>
    <mergeCell ref="Y11:Z11"/>
    <mergeCell ref="V12:X12"/>
    <mergeCell ref="Y12:Z12"/>
    <mergeCell ref="V13:X13"/>
    <mergeCell ref="Y13:Z13"/>
    <mergeCell ref="V14:X14"/>
    <mergeCell ref="Y14:Z14"/>
    <mergeCell ref="V16:X16"/>
    <mergeCell ref="Y16:Z16"/>
    <mergeCell ref="V17:X17"/>
    <mergeCell ref="Y17:Z17"/>
    <mergeCell ref="R19:AA19"/>
    <mergeCell ref="V8:X8"/>
    <mergeCell ref="Y8:Z8"/>
    <mergeCell ref="V9:X9"/>
    <mergeCell ref="Y9:Z9"/>
    <mergeCell ref="Y15:Z15"/>
    <mergeCell ref="R5:AA5"/>
    <mergeCell ref="V6:X6"/>
    <mergeCell ref="Y6:Z6"/>
    <mergeCell ref="V7:X7"/>
    <mergeCell ref="Y7:Z7"/>
    <mergeCell ref="AD28:AF28"/>
    <mergeCell ref="AD29:AF29"/>
    <mergeCell ref="J47:L47"/>
    <mergeCell ref="N47:P47"/>
    <mergeCell ref="N24:P24"/>
    <mergeCell ref="S34:V34"/>
    <mergeCell ref="W34:X34"/>
    <mergeCell ref="Y34:Z34"/>
    <mergeCell ref="S35:V35"/>
    <mergeCell ref="W35:X35"/>
    <mergeCell ref="Y35:Z35"/>
    <mergeCell ref="S33:V33"/>
    <mergeCell ref="W33:X33"/>
    <mergeCell ref="Y33:Z33"/>
    <mergeCell ref="AD13:AF13"/>
    <mergeCell ref="AD19:AF19"/>
    <mergeCell ref="AD20:AF20"/>
    <mergeCell ref="AD21:AF21"/>
    <mergeCell ref="AD27:AF27"/>
    <mergeCell ref="AD3:AH3"/>
    <mergeCell ref="AD4:AH4"/>
    <mergeCell ref="AD5:AH5"/>
    <mergeCell ref="AD11:AF11"/>
    <mergeCell ref="AD12:AF12"/>
    <mergeCell ref="F48:H48"/>
    <mergeCell ref="F49:H49"/>
    <mergeCell ref="F24:H24"/>
    <mergeCell ref="F3:H3"/>
    <mergeCell ref="F4:H4"/>
    <mergeCell ref="F5:H5"/>
    <mergeCell ref="F22:H22"/>
    <mergeCell ref="F23:H23"/>
    <mergeCell ref="F47:H47"/>
    <mergeCell ref="B23:D23"/>
    <mergeCell ref="B24:D24"/>
    <mergeCell ref="B3:D3"/>
    <mergeCell ref="B4:D4"/>
    <mergeCell ref="B5:D5"/>
    <mergeCell ref="B22:D22"/>
    <mergeCell ref="J22:L22"/>
    <mergeCell ref="N22:P22"/>
    <mergeCell ref="J23:L23"/>
    <mergeCell ref="N23:P23"/>
    <mergeCell ref="J24:L24"/>
    <mergeCell ref="J3:L3"/>
    <mergeCell ref="N3:P3"/>
    <mergeCell ref="J4:L4"/>
    <mergeCell ref="N4:P4"/>
    <mergeCell ref="J5:L5"/>
    <mergeCell ref="N5:P5"/>
  </mergeCells>
  <printOptions horizontalCentered="1" verticalCentered="1"/>
  <pageMargins left="0.39370078740157483" right="0.39370078740157483" top="0.39370078740157483" bottom="0.39370078740157483" header="0" footer="0"/>
  <pageSetup paperSize="119" scale="1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showGridLines="0" zoomScale="130" zoomScaleNormal="130" workbookViewId="0">
      <pane ySplit="2" topLeftCell="A3" activePane="bottomLeft" state="frozen"/>
      <selection activeCell="AB1" sqref="AB1"/>
      <selection pane="bottomLeft" activeCell="C18" sqref="C18"/>
    </sheetView>
  </sheetViews>
  <sheetFormatPr baseColWidth="10" defaultColWidth="11.44140625" defaultRowHeight="14.4" x14ac:dyDescent="0.3"/>
  <cols>
    <col min="1" max="1" width="1.77734375" style="174" customWidth="1"/>
    <col min="2" max="2" width="7.33203125" style="174" customWidth="1"/>
    <col min="3" max="3" width="26.33203125" style="174" customWidth="1"/>
    <col min="4" max="4" width="9.44140625" style="174" customWidth="1"/>
    <col min="5" max="5" width="10" style="174" customWidth="1"/>
    <col min="6" max="7" width="11" style="174" customWidth="1"/>
    <col min="8" max="8" width="10.6640625" style="174" customWidth="1"/>
    <col min="9" max="9" width="10.109375" style="174" customWidth="1"/>
    <col min="10" max="10" width="1.77734375" style="174" customWidth="1"/>
    <col min="11" max="11" width="10.33203125" style="174" bestFit="1" customWidth="1"/>
    <col min="12" max="12" width="25" style="174" customWidth="1"/>
    <col min="13" max="13" width="9.44140625" style="174" customWidth="1"/>
    <col min="14" max="14" width="10" style="174" customWidth="1"/>
    <col min="15" max="16" width="11" style="174" customWidth="1"/>
    <col min="17" max="17" width="10.6640625" style="174" customWidth="1"/>
    <col min="18" max="18" width="10.109375" style="174" customWidth="1"/>
    <col min="19" max="20" width="1.77734375" style="174" customWidth="1"/>
    <col min="21" max="16384" width="11.44140625" style="174"/>
  </cols>
  <sheetData>
    <row r="1" spans="2:18" x14ac:dyDescent="0.3">
      <c r="B1" s="206" t="s">
        <v>244</v>
      </c>
      <c r="K1" s="206" t="s">
        <v>244</v>
      </c>
    </row>
    <row r="2" spans="2:18" ht="15" thickBot="1" x14ac:dyDescent="0.35">
      <c r="B2" s="206" t="s">
        <v>168</v>
      </c>
      <c r="K2" s="206" t="s">
        <v>169</v>
      </c>
    </row>
    <row r="3" spans="2:18" x14ac:dyDescent="0.3">
      <c r="B3" s="352" t="s">
        <v>0</v>
      </c>
      <c r="C3" s="353"/>
      <c r="D3" s="353"/>
      <c r="E3" s="353"/>
      <c r="F3" s="353"/>
      <c r="G3" s="353"/>
      <c r="H3" s="353"/>
      <c r="I3" s="354"/>
      <c r="K3" s="352" t="s">
        <v>0</v>
      </c>
      <c r="L3" s="353"/>
      <c r="M3" s="353"/>
      <c r="N3" s="353"/>
      <c r="O3" s="353"/>
      <c r="P3" s="353"/>
      <c r="Q3" s="353"/>
      <c r="R3" s="354"/>
    </row>
    <row r="4" spans="2:18" x14ac:dyDescent="0.3">
      <c r="B4" s="355" t="s">
        <v>151</v>
      </c>
      <c r="C4" s="356"/>
      <c r="D4" s="356"/>
      <c r="E4" s="356"/>
      <c r="F4" s="356"/>
      <c r="G4" s="356"/>
      <c r="H4" s="356"/>
      <c r="I4" s="357"/>
      <c r="K4" s="355" t="s">
        <v>343</v>
      </c>
      <c r="L4" s="356"/>
      <c r="M4" s="356"/>
      <c r="N4" s="356"/>
      <c r="O4" s="356"/>
      <c r="P4" s="356"/>
      <c r="Q4" s="356"/>
      <c r="R4" s="357"/>
    </row>
    <row r="5" spans="2:18" ht="15" thickBot="1" x14ac:dyDescent="0.35">
      <c r="B5" s="358" t="s">
        <v>349</v>
      </c>
      <c r="C5" s="359"/>
      <c r="D5" s="359"/>
      <c r="E5" s="359"/>
      <c r="F5" s="359"/>
      <c r="G5" s="359"/>
      <c r="H5" s="359"/>
      <c r="I5" s="360"/>
      <c r="K5" s="358" t="str">
        <f>+B5</f>
        <v>Del 01 de Enero al 01 de Marzo de 2016</v>
      </c>
      <c r="L5" s="359"/>
      <c r="M5" s="359"/>
      <c r="N5" s="359"/>
      <c r="O5" s="359"/>
      <c r="P5" s="359"/>
      <c r="Q5" s="359"/>
      <c r="R5" s="360"/>
    </row>
    <row r="6" spans="2:18" ht="15" thickBot="1" x14ac:dyDescent="0.35">
      <c r="B6" s="207" t="s">
        <v>6</v>
      </c>
      <c r="C6" s="208" t="s">
        <v>7</v>
      </c>
      <c r="D6" s="208" t="s">
        <v>60</v>
      </c>
      <c r="E6" s="208" t="s">
        <v>152</v>
      </c>
      <c r="F6" s="209" t="s">
        <v>153</v>
      </c>
      <c r="G6" s="209" t="s">
        <v>91</v>
      </c>
      <c r="H6" s="209" t="s">
        <v>92</v>
      </c>
      <c r="I6" s="210" t="s">
        <v>154</v>
      </c>
      <c r="K6" s="207" t="s">
        <v>5</v>
      </c>
      <c r="L6" s="208" t="s">
        <v>7</v>
      </c>
      <c r="M6" s="208" t="s">
        <v>60</v>
      </c>
      <c r="N6" s="208" t="s">
        <v>152</v>
      </c>
      <c r="O6" s="209" t="s">
        <v>153</v>
      </c>
      <c r="P6" s="209" t="s">
        <v>91</v>
      </c>
      <c r="Q6" s="209" t="s">
        <v>92</v>
      </c>
      <c r="R6" s="210" t="s">
        <v>154</v>
      </c>
    </row>
    <row r="7" spans="2:18" ht="15" x14ac:dyDescent="0.3">
      <c r="B7" s="211">
        <v>1</v>
      </c>
      <c r="C7" s="212" t="s">
        <v>21</v>
      </c>
      <c r="D7" s="213"/>
      <c r="E7" s="213"/>
      <c r="F7" s="213"/>
      <c r="G7" s="213"/>
      <c r="H7" s="213"/>
      <c r="I7" s="213"/>
      <c r="K7" s="214"/>
      <c r="L7" s="212"/>
      <c r="M7" s="213"/>
      <c r="N7" s="213"/>
      <c r="O7" s="213"/>
      <c r="P7" s="213"/>
      <c r="Q7" s="213"/>
      <c r="R7" s="213"/>
    </row>
    <row r="8" spans="2:18" ht="15.6" x14ac:dyDescent="0.3">
      <c r="B8" s="215">
        <v>2</v>
      </c>
      <c r="C8" s="216" t="s">
        <v>155</v>
      </c>
      <c r="D8" s="217"/>
      <c r="E8" s="217"/>
      <c r="F8" s="218"/>
      <c r="G8" s="217"/>
      <c r="H8" s="217"/>
      <c r="I8" s="219"/>
      <c r="K8" s="220">
        <v>1</v>
      </c>
      <c r="L8" s="221" t="s">
        <v>16</v>
      </c>
      <c r="M8" s="217"/>
      <c r="N8" s="217"/>
      <c r="O8" s="218"/>
      <c r="P8" s="217"/>
      <c r="Q8" s="217"/>
      <c r="R8" s="219"/>
    </row>
    <row r="9" spans="2:18" ht="15" x14ac:dyDescent="0.3">
      <c r="B9" s="215">
        <v>3</v>
      </c>
      <c r="C9" s="216" t="s">
        <v>62</v>
      </c>
      <c r="D9" s="217"/>
      <c r="E9" s="217"/>
      <c r="F9" s="218"/>
      <c r="G9" s="217"/>
      <c r="H9" s="217"/>
      <c r="I9" s="217"/>
      <c r="K9" s="215">
        <v>1.1000000000000001</v>
      </c>
      <c r="L9" s="216" t="s">
        <v>170</v>
      </c>
      <c r="M9" s="217"/>
      <c r="N9" s="217"/>
      <c r="O9" s="217"/>
      <c r="P9" s="217"/>
      <c r="Q9" s="217"/>
      <c r="R9" s="217"/>
    </row>
    <row r="10" spans="2:18" ht="15" x14ac:dyDescent="0.3">
      <c r="B10" s="215">
        <v>4</v>
      </c>
      <c r="C10" s="216" t="s">
        <v>63</v>
      </c>
      <c r="D10" s="217"/>
      <c r="E10" s="217"/>
      <c r="F10" s="218"/>
      <c r="G10" s="217"/>
      <c r="H10" s="217"/>
      <c r="I10" s="217"/>
      <c r="K10" s="215">
        <v>1.2</v>
      </c>
      <c r="L10" s="216" t="s">
        <v>171</v>
      </c>
      <c r="M10" s="217"/>
      <c r="N10" s="217"/>
      <c r="O10" s="217"/>
      <c r="P10" s="217"/>
      <c r="Q10" s="217"/>
      <c r="R10" s="217"/>
    </row>
    <row r="11" spans="2:18" ht="15" x14ac:dyDescent="0.3">
      <c r="B11" s="215">
        <v>5</v>
      </c>
      <c r="C11" s="216" t="s">
        <v>64</v>
      </c>
      <c r="D11" s="217"/>
      <c r="E11" s="217"/>
      <c r="F11" s="218"/>
      <c r="G11" s="217"/>
      <c r="H11" s="217"/>
      <c r="I11" s="217"/>
      <c r="K11" s="222"/>
      <c r="L11" s="216"/>
      <c r="M11" s="217"/>
      <c r="N11" s="217"/>
      <c r="O11" s="217"/>
      <c r="P11" s="217"/>
      <c r="Q11" s="217"/>
      <c r="R11" s="217"/>
    </row>
    <row r="12" spans="2:18" ht="15.6" x14ac:dyDescent="0.3">
      <c r="B12" s="215">
        <v>6</v>
      </c>
      <c r="C12" s="216" t="s">
        <v>65</v>
      </c>
      <c r="D12" s="217"/>
      <c r="E12" s="217"/>
      <c r="F12" s="218"/>
      <c r="G12" s="217"/>
      <c r="H12" s="217"/>
      <c r="I12" s="217"/>
      <c r="K12" s="220">
        <v>3</v>
      </c>
      <c r="L12" s="221" t="s">
        <v>68</v>
      </c>
      <c r="M12" s="217"/>
      <c r="N12" s="217"/>
      <c r="O12" s="217"/>
      <c r="P12" s="217"/>
      <c r="Q12" s="217"/>
      <c r="R12" s="217"/>
    </row>
    <row r="13" spans="2:18" ht="15.6" x14ac:dyDescent="0.3">
      <c r="B13" s="215">
        <v>7</v>
      </c>
      <c r="C13" s="216" t="s">
        <v>156</v>
      </c>
      <c r="D13" s="217"/>
      <c r="E13" s="217"/>
      <c r="F13" s="218"/>
      <c r="G13" s="217"/>
      <c r="H13" s="217"/>
      <c r="I13" s="219"/>
      <c r="K13" s="215">
        <v>3.1</v>
      </c>
      <c r="L13" s="216" t="s">
        <v>172</v>
      </c>
      <c r="M13" s="217"/>
      <c r="N13" s="217"/>
      <c r="O13" s="217"/>
      <c r="P13" s="217"/>
      <c r="Q13" s="217"/>
      <c r="R13" s="217"/>
    </row>
    <row r="14" spans="2:18" ht="16.2" thickBot="1" x14ac:dyDescent="0.35">
      <c r="B14" s="215">
        <v>8</v>
      </c>
      <c r="C14" s="216" t="s">
        <v>20</v>
      </c>
      <c r="D14" s="217"/>
      <c r="E14" s="217"/>
      <c r="F14" s="218"/>
      <c r="G14" s="217"/>
      <c r="H14" s="217"/>
      <c r="I14" s="217"/>
      <c r="K14" s="215"/>
      <c r="L14" s="216"/>
      <c r="M14" s="223"/>
      <c r="N14" s="223"/>
      <c r="O14" s="224"/>
      <c r="P14" s="223"/>
      <c r="Q14" s="223"/>
      <c r="R14" s="225"/>
    </row>
    <row r="15" spans="2:18" ht="16.2" thickBot="1" x14ac:dyDescent="0.35">
      <c r="B15" s="215">
        <v>9</v>
      </c>
      <c r="C15" s="216" t="s">
        <v>67</v>
      </c>
      <c r="D15" s="217"/>
      <c r="E15" s="217"/>
      <c r="F15" s="218"/>
      <c r="G15" s="217"/>
      <c r="H15" s="217"/>
      <c r="I15" s="219"/>
      <c r="K15" s="226"/>
      <c r="L15" s="227" t="s">
        <v>10</v>
      </c>
      <c r="M15" s="228"/>
      <c r="N15" s="228"/>
      <c r="O15" s="228"/>
      <c r="P15" s="228"/>
      <c r="Q15" s="228"/>
      <c r="R15" s="228"/>
    </row>
    <row r="16" spans="2:18" ht="16.2" thickBot="1" x14ac:dyDescent="0.35">
      <c r="B16" s="215">
        <v>0</v>
      </c>
      <c r="C16" s="216" t="s">
        <v>68</v>
      </c>
      <c r="D16" s="223"/>
      <c r="E16" s="223"/>
      <c r="F16" s="224"/>
      <c r="G16" s="223"/>
      <c r="H16" s="223"/>
      <c r="I16" s="225"/>
      <c r="K16" s="229"/>
      <c r="L16" s="230"/>
      <c r="M16" s="231"/>
      <c r="N16" s="231"/>
      <c r="O16" s="231"/>
      <c r="P16" s="231"/>
      <c r="Q16" s="232" t="s">
        <v>157</v>
      </c>
      <c r="R16" s="233"/>
    </row>
    <row r="17" spans="2:18" ht="16.2" thickBot="1" x14ac:dyDescent="0.35">
      <c r="B17" s="226"/>
      <c r="C17" s="227" t="s">
        <v>10</v>
      </c>
      <c r="D17" s="228"/>
      <c r="E17" s="228"/>
      <c r="F17" s="228"/>
      <c r="G17" s="228"/>
      <c r="H17" s="228"/>
      <c r="I17" s="228"/>
    </row>
    <row r="18" spans="2:18" ht="16.2" thickBot="1" x14ac:dyDescent="0.35">
      <c r="B18" s="229"/>
      <c r="C18" s="230"/>
      <c r="D18" s="231"/>
      <c r="E18" s="231"/>
      <c r="F18" s="231"/>
      <c r="G18" s="231"/>
      <c r="H18" s="232" t="s">
        <v>157</v>
      </c>
      <c r="I18" s="233"/>
      <c r="K18" s="352" t="s">
        <v>0</v>
      </c>
      <c r="L18" s="353"/>
      <c r="M18" s="353"/>
      <c r="N18" s="353"/>
      <c r="O18" s="353"/>
      <c r="P18" s="353"/>
      <c r="Q18" s="353"/>
      <c r="R18" s="354"/>
    </row>
    <row r="19" spans="2:18" ht="15" thickBot="1" x14ac:dyDescent="0.35">
      <c r="D19" s="206"/>
      <c r="K19" s="355" t="s">
        <v>344</v>
      </c>
      <c r="L19" s="356"/>
      <c r="M19" s="356"/>
      <c r="N19" s="356"/>
      <c r="O19" s="356"/>
      <c r="P19" s="356"/>
      <c r="Q19" s="356"/>
      <c r="R19" s="357"/>
    </row>
    <row r="20" spans="2:18" ht="15" thickBot="1" x14ac:dyDescent="0.35">
      <c r="B20" s="352" t="s">
        <v>0</v>
      </c>
      <c r="C20" s="353"/>
      <c r="D20" s="353"/>
      <c r="E20" s="353"/>
      <c r="F20" s="353"/>
      <c r="G20" s="353"/>
      <c r="H20" s="353"/>
      <c r="I20" s="354"/>
      <c r="K20" s="358" t="str">
        <f>+K5</f>
        <v>Del 01 de Enero al 01 de Marzo de 2016</v>
      </c>
      <c r="L20" s="359"/>
      <c r="M20" s="359"/>
      <c r="N20" s="359"/>
      <c r="O20" s="359"/>
      <c r="P20" s="359"/>
      <c r="Q20" s="359"/>
      <c r="R20" s="360"/>
    </row>
    <row r="21" spans="2:18" ht="15" thickBot="1" x14ac:dyDescent="0.35">
      <c r="B21" s="355" t="s">
        <v>151</v>
      </c>
      <c r="C21" s="356"/>
      <c r="D21" s="356"/>
      <c r="E21" s="356"/>
      <c r="F21" s="356"/>
      <c r="G21" s="356"/>
      <c r="H21" s="356"/>
      <c r="I21" s="357"/>
      <c r="K21" s="207" t="s">
        <v>4</v>
      </c>
      <c r="L21" s="208" t="s">
        <v>7</v>
      </c>
      <c r="M21" s="208" t="s">
        <v>60</v>
      </c>
      <c r="N21" s="208" t="s">
        <v>152</v>
      </c>
      <c r="O21" s="209" t="s">
        <v>153</v>
      </c>
      <c r="P21" s="209" t="s">
        <v>91</v>
      </c>
      <c r="Q21" s="209" t="s">
        <v>92</v>
      </c>
      <c r="R21" s="210" t="s">
        <v>154</v>
      </c>
    </row>
    <row r="22" spans="2:18" ht="15.6" thickBot="1" x14ac:dyDescent="0.35">
      <c r="B22" s="358" t="str">
        <f>+B5</f>
        <v>Del 01 de Enero al 01 de Marzo de 2016</v>
      </c>
      <c r="C22" s="359"/>
      <c r="D22" s="359"/>
      <c r="E22" s="359"/>
      <c r="F22" s="359"/>
      <c r="G22" s="359"/>
      <c r="H22" s="359"/>
      <c r="I22" s="360"/>
      <c r="K22" s="234">
        <v>1</v>
      </c>
      <c r="L22" s="212" t="s">
        <v>8</v>
      </c>
      <c r="M22" s="213"/>
      <c r="N22" s="213"/>
      <c r="O22" s="213"/>
      <c r="P22" s="213"/>
      <c r="Q22" s="213"/>
      <c r="R22" s="213"/>
    </row>
    <row r="23" spans="2:18" ht="15.6" thickBot="1" x14ac:dyDescent="0.35">
      <c r="B23" s="207" t="s">
        <v>6</v>
      </c>
      <c r="C23" s="208" t="s">
        <v>7</v>
      </c>
      <c r="D23" s="208" t="s">
        <v>60</v>
      </c>
      <c r="E23" s="208" t="s">
        <v>152</v>
      </c>
      <c r="F23" s="209" t="s">
        <v>153</v>
      </c>
      <c r="G23" s="209" t="s">
        <v>91</v>
      </c>
      <c r="H23" s="209" t="s">
        <v>92</v>
      </c>
      <c r="I23" s="210" t="s">
        <v>154</v>
      </c>
      <c r="K23" s="235">
        <v>2</v>
      </c>
      <c r="L23" s="216" t="s">
        <v>173</v>
      </c>
      <c r="M23" s="217"/>
      <c r="N23" s="217"/>
      <c r="O23" s="218"/>
      <c r="P23" s="217"/>
      <c r="Q23" s="217"/>
      <c r="R23" s="217"/>
    </row>
    <row r="24" spans="2:18" ht="16.2" thickBot="1" x14ac:dyDescent="0.35">
      <c r="B24" s="236"/>
      <c r="C24" s="237" t="s">
        <v>158</v>
      </c>
      <c r="D24" s="238"/>
      <c r="E24" s="238"/>
      <c r="F24" s="238"/>
      <c r="G24" s="238"/>
      <c r="H24" s="238"/>
      <c r="I24" s="238"/>
      <c r="K24" s="235">
        <v>3</v>
      </c>
      <c r="L24" s="216" t="s">
        <v>174</v>
      </c>
      <c r="M24" s="217"/>
      <c r="N24" s="217"/>
      <c r="O24" s="218"/>
      <c r="P24" s="217"/>
      <c r="Q24" s="217"/>
      <c r="R24" s="217"/>
    </row>
    <row r="25" spans="2:18" ht="15" x14ac:dyDescent="0.3">
      <c r="B25" s="211">
        <v>1</v>
      </c>
      <c r="C25" s="212" t="s">
        <v>21</v>
      </c>
      <c r="D25" s="213"/>
      <c r="E25" s="213"/>
      <c r="F25" s="213"/>
      <c r="G25" s="213"/>
      <c r="H25" s="213"/>
      <c r="I25" s="213"/>
      <c r="K25" s="235">
        <v>4</v>
      </c>
      <c r="L25" s="216" t="s">
        <v>175</v>
      </c>
      <c r="M25" s="217"/>
      <c r="N25" s="217"/>
      <c r="O25" s="218"/>
      <c r="P25" s="217"/>
      <c r="Q25" s="217"/>
      <c r="R25" s="217"/>
    </row>
    <row r="26" spans="2:18" ht="15" x14ac:dyDescent="0.3">
      <c r="B26" s="215">
        <v>3</v>
      </c>
      <c r="C26" s="216" t="s">
        <v>62</v>
      </c>
      <c r="D26" s="217"/>
      <c r="E26" s="217"/>
      <c r="F26" s="218"/>
      <c r="G26" s="217"/>
      <c r="H26" s="217"/>
      <c r="I26" s="217"/>
      <c r="K26" s="235">
        <v>5</v>
      </c>
      <c r="L26" s="216" t="s">
        <v>36</v>
      </c>
      <c r="M26" s="217"/>
      <c r="N26" s="217"/>
      <c r="O26" s="217"/>
      <c r="P26" s="217"/>
      <c r="Q26" s="217"/>
      <c r="R26" s="217"/>
    </row>
    <row r="27" spans="2:18" ht="15.6" x14ac:dyDescent="0.3">
      <c r="B27" s="215">
        <v>4</v>
      </c>
      <c r="C27" s="216" t="s">
        <v>63</v>
      </c>
      <c r="D27" s="217"/>
      <c r="E27" s="217"/>
      <c r="F27" s="218"/>
      <c r="G27" s="217"/>
      <c r="H27" s="217"/>
      <c r="I27" s="217"/>
      <c r="K27" s="235">
        <v>6</v>
      </c>
      <c r="L27" s="216" t="s">
        <v>176</v>
      </c>
      <c r="M27" s="217"/>
      <c r="N27" s="217"/>
      <c r="O27" s="218"/>
      <c r="P27" s="217"/>
      <c r="Q27" s="217"/>
      <c r="R27" s="219"/>
    </row>
    <row r="28" spans="2:18" ht="16.2" thickBot="1" x14ac:dyDescent="0.35">
      <c r="B28" s="215">
        <v>5</v>
      </c>
      <c r="C28" s="216" t="s">
        <v>64</v>
      </c>
      <c r="D28" s="217"/>
      <c r="E28" s="217"/>
      <c r="F28" s="218"/>
      <c r="G28" s="217"/>
      <c r="H28" s="217"/>
      <c r="I28" s="217"/>
      <c r="K28" s="235">
        <v>7</v>
      </c>
      <c r="L28" s="216" t="s">
        <v>177</v>
      </c>
      <c r="M28" s="217"/>
      <c r="N28" s="217"/>
      <c r="O28" s="218"/>
      <c r="P28" s="217"/>
      <c r="Q28" s="217"/>
      <c r="R28" s="219"/>
    </row>
    <row r="29" spans="2:18" ht="16.2" thickBot="1" x14ac:dyDescent="0.35">
      <c r="B29" s="215">
        <v>6</v>
      </c>
      <c r="C29" s="216" t="s">
        <v>65</v>
      </c>
      <c r="D29" s="217"/>
      <c r="E29" s="217"/>
      <c r="F29" s="218"/>
      <c r="G29" s="217"/>
      <c r="H29" s="217"/>
      <c r="I29" s="217"/>
      <c r="K29" s="226"/>
      <c r="L29" s="227" t="s">
        <v>10</v>
      </c>
      <c r="M29" s="228"/>
      <c r="N29" s="228"/>
      <c r="O29" s="228"/>
      <c r="P29" s="228"/>
      <c r="Q29" s="228"/>
      <c r="R29" s="228"/>
    </row>
    <row r="30" spans="2:18" ht="16.2" thickBot="1" x14ac:dyDescent="0.35">
      <c r="B30" s="215">
        <v>8</v>
      </c>
      <c r="C30" s="216" t="s">
        <v>20</v>
      </c>
      <c r="D30" s="217"/>
      <c r="E30" s="217"/>
      <c r="F30" s="217"/>
      <c r="G30" s="217"/>
      <c r="H30" s="217"/>
      <c r="I30" s="217"/>
      <c r="K30" s="229"/>
      <c r="L30" s="230"/>
      <c r="M30" s="231"/>
      <c r="N30" s="231"/>
      <c r="O30" s="231"/>
      <c r="P30" s="231"/>
      <c r="Q30" s="232" t="s">
        <v>157</v>
      </c>
      <c r="R30" s="233"/>
    </row>
    <row r="31" spans="2:18" ht="16.2" thickBot="1" x14ac:dyDescent="0.35">
      <c r="B31" s="215">
        <v>9</v>
      </c>
      <c r="C31" s="216" t="s">
        <v>67</v>
      </c>
      <c r="D31" s="217"/>
      <c r="E31" s="217"/>
      <c r="F31" s="218"/>
      <c r="G31" s="217"/>
      <c r="H31" s="217"/>
      <c r="I31" s="219"/>
    </row>
    <row r="32" spans="2:18" ht="16.2" thickBot="1" x14ac:dyDescent="0.35">
      <c r="B32" s="239"/>
      <c r="C32" s="240" t="s">
        <v>159</v>
      </c>
      <c r="D32" s="241"/>
      <c r="E32" s="241"/>
      <c r="F32" s="241"/>
      <c r="G32" s="241"/>
      <c r="H32" s="241"/>
      <c r="I32" s="241"/>
      <c r="K32" s="352" t="s">
        <v>0</v>
      </c>
      <c r="L32" s="353"/>
      <c r="M32" s="353"/>
      <c r="N32" s="353"/>
      <c r="O32" s="353"/>
      <c r="P32" s="353"/>
      <c r="Q32" s="353"/>
      <c r="R32" s="354"/>
    </row>
    <row r="33" spans="2:18" ht="15.6" x14ac:dyDescent="0.3">
      <c r="B33" s="215">
        <v>2</v>
      </c>
      <c r="C33" s="216" t="s">
        <v>155</v>
      </c>
      <c r="D33" s="217"/>
      <c r="E33" s="217"/>
      <c r="F33" s="218"/>
      <c r="G33" s="217"/>
      <c r="H33" s="217"/>
      <c r="I33" s="219"/>
      <c r="K33" s="355" t="s">
        <v>345</v>
      </c>
      <c r="L33" s="356"/>
      <c r="M33" s="356"/>
      <c r="N33" s="356"/>
      <c r="O33" s="356"/>
      <c r="P33" s="356"/>
      <c r="Q33" s="356"/>
      <c r="R33" s="357"/>
    </row>
    <row r="34" spans="2:18" ht="16.2" thickBot="1" x14ac:dyDescent="0.35">
      <c r="B34" s="242">
        <v>7</v>
      </c>
      <c r="C34" s="243" t="s">
        <v>156</v>
      </c>
      <c r="D34" s="244"/>
      <c r="E34" s="244"/>
      <c r="F34" s="218"/>
      <c r="G34" s="244"/>
      <c r="H34" s="244"/>
      <c r="I34" s="245"/>
      <c r="K34" s="358" t="str">
        <f>+K5</f>
        <v>Del 01 de Enero al 01 de Marzo de 2016</v>
      </c>
      <c r="L34" s="359"/>
      <c r="M34" s="359"/>
      <c r="N34" s="359"/>
      <c r="O34" s="359"/>
      <c r="P34" s="359"/>
      <c r="Q34" s="359"/>
      <c r="R34" s="360"/>
    </row>
    <row r="35" spans="2:18" ht="16.2" thickBot="1" x14ac:dyDescent="0.35">
      <c r="B35" s="215">
        <v>9</v>
      </c>
      <c r="C35" s="216" t="s">
        <v>67</v>
      </c>
      <c r="D35" s="217"/>
      <c r="E35" s="217"/>
      <c r="F35" s="218"/>
      <c r="G35" s="217"/>
      <c r="H35" s="217"/>
      <c r="I35" s="219"/>
      <c r="K35" s="207" t="s">
        <v>6</v>
      </c>
      <c r="L35" s="208" t="s">
        <v>7</v>
      </c>
      <c r="M35" s="208" t="s">
        <v>60</v>
      </c>
      <c r="N35" s="208" t="s">
        <v>152</v>
      </c>
      <c r="O35" s="209" t="s">
        <v>153</v>
      </c>
      <c r="P35" s="209" t="s">
        <v>91</v>
      </c>
      <c r="Q35" s="209" t="s">
        <v>92</v>
      </c>
      <c r="R35" s="210" t="s">
        <v>154</v>
      </c>
    </row>
    <row r="36" spans="2:18" ht="16.2" thickBot="1" x14ac:dyDescent="0.35">
      <c r="B36" s="239"/>
      <c r="C36" s="240" t="s">
        <v>160</v>
      </c>
      <c r="D36" s="241"/>
      <c r="E36" s="241"/>
      <c r="F36" s="241"/>
      <c r="G36" s="241"/>
      <c r="H36" s="241"/>
      <c r="I36" s="241"/>
      <c r="K36" s="246" t="s">
        <v>274</v>
      </c>
      <c r="L36" s="247" t="s">
        <v>21</v>
      </c>
      <c r="M36" s="213"/>
      <c r="N36" s="213"/>
      <c r="O36" s="213"/>
      <c r="P36" s="213"/>
      <c r="Q36" s="213"/>
      <c r="R36" s="213"/>
    </row>
    <row r="37" spans="2:18" ht="16.2" thickBot="1" x14ac:dyDescent="0.35">
      <c r="B37" s="242">
        <v>0</v>
      </c>
      <c r="C37" s="243" t="s">
        <v>68</v>
      </c>
      <c r="D37" s="248"/>
      <c r="E37" s="248"/>
      <c r="F37" s="224"/>
      <c r="G37" s="248"/>
      <c r="H37" s="248"/>
      <c r="I37" s="249"/>
      <c r="K37" s="215" t="s">
        <v>346</v>
      </c>
      <c r="L37" s="216" t="s">
        <v>178</v>
      </c>
      <c r="M37" s="217"/>
      <c r="N37" s="217"/>
      <c r="O37" s="218"/>
      <c r="P37" s="217"/>
      <c r="Q37" s="217"/>
      <c r="R37" s="219"/>
    </row>
    <row r="38" spans="2:18" ht="16.2" thickBot="1" x14ac:dyDescent="0.35">
      <c r="B38" s="226"/>
      <c r="C38" s="227" t="s">
        <v>10</v>
      </c>
      <c r="D38" s="228"/>
      <c r="E38" s="228"/>
      <c r="F38" s="228"/>
      <c r="G38" s="228"/>
      <c r="H38" s="228"/>
      <c r="I38" s="228"/>
      <c r="K38" s="215" t="s">
        <v>347</v>
      </c>
      <c r="L38" s="216" t="s">
        <v>9</v>
      </c>
      <c r="M38" s="217"/>
      <c r="N38" s="217"/>
      <c r="O38" s="218"/>
      <c r="P38" s="217"/>
      <c r="Q38" s="217"/>
      <c r="R38" s="217"/>
    </row>
    <row r="39" spans="2:18" ht="16.2" thickBot="1" x14ac:dyDescent="0.35">
      <c r="B39" s="229"/>
      <c r="C39" s="230"/>
      <c r="D39" s="231"/>
      <c r="E39" s="231"/>
      <c r="F39" s="231"/>
      <c r="G39" s="231"/>
      <c r="H39" s="232" t="s">
        <v>157</v>
      </c>
      <c r="I39" s="233"/>
      <c r="K39" s="215" t="s">
        <v>348</v>
      </c>
      <c r="L39" s="216" t="s">
        <v>179</v>
      </c>
      <c r="M39" s="217"/>
      <c r="N39" s="217"/>
      <c r="O39" s="218"/>
      <c r="P39" s="217"/>
      <c r="Q39" s="217"/>
      <c r="R39" s="217"/>
    </row>
    <row r="40" spans="2:18" ht="15.6" x14ac:dyDescent="0.3">
      <c r="K40" s="250" t="s">
        <v>180</v>
      </c>
      <c r="L40" s="221" t="s">
        <v>181</v>
      </c>
      <c r="M40" s="217"/>
      <c r="N40" s="217"/>
      <c r="O40" s="218"/>
      <c r="P40" s="217"/>
      <c r="Q40" s="217"/>
      <c r="R40" s="217"/>
    </row>
    <row r="41" spans="2:18" ht="15" x14ac:dyDescent="0.3">
      <c r="K41" s="215" t="s">
        <v>182</v>
      </c>
      <c r="L41" s="216" t="s">
        <v>20</v>
      </c>
      <c r="M41" s="217"/>
      <c r="N41" s="217"/>
      <c r="O41" s="218"/>
      <c r="P41" s="217"/>
      <c r="Q41" s="217"/>
      <c r="R41" s="217"/>
    </row>
    <row r="42" spans="2:18" ht="15.6" x14ac:dyDescent="0.3">
      <c r="K42" s="215" t="s">
        <v>183</v>
      </c>
      <c r="L42" s="251" t="s">
        <v>184</v>
      </c>
      <c r="M42" s="217"/>
      <c r="N42" s="217"/>
      <c r="O42" s="218"/>
      <c r="P42" s="217"/>
      <c r="Q42" s="217"/>
      <c r="R42" s="219"/>
    </row>
    <row r="43" spans="2:18" ht="15" x14ac:dyDescent="0.3">
      <c r="K43" s="215" t="s">
        <v>185</v>
      </c>
      <c r="L43" s="216" t="s">
        <v>186</v>
      </c>
      <c r="M43" s="217"/>
      <c r="N43" s="217"/>
      <c r="O43" s="218"/>
      <c r="P43" s="217"/>
      <c r="Q43" s="217"/>
      <c r="R43" s="217"/>
    </row>
    <row r="44" spans="2:18" ht="15.6" x14ac:dyDescent="0.3">
      <c r="K44" s="215" t="s">
        <v>187</v>
      </c>
      <c r="L44" s="216" t="s">
        <v>23</v>
      </c>
      <c r="M44" s="217"/>
      <c r="N44" s="217"/>
      <c r="O44" s="218"/>
      <c r="P44" s="217"/>
      <c r="Q44" s="217"/>
      <c r="R44" s="219"/>
    </row>
    <row r="45" spans="2:18" ht="15.6" x14ac:dyDescent="0.3">
      <c r="K45" s="215" t="s">
        <v>188</v>
      </c>
      <c r="L45" s="251" t="s">
        <v>189</v>
      </c>
      <c r="M45" s="223"/>
      <c r="N45" s="223"/>
      <c r="O45" s="218"/>
      <c r="P45" s="223"/>
      <c r="Q45" s="223"/>
      <c r="R45" s="225"/>
    </row>
    <row r="46" spans="2:18" ht="15.6" thickBot="1" x14ac:dyDescent="0.35">
      <c r="K46" s="215" t="s">
        <v>190</v>
      </c>
      <c r="L46" s="216" t="s">
        <v>191</v>
      </c>
      <c r="M46" s="217"/>
      <c r="N46" s="217"/>
      <c r="O46" s="218"/>
      <c r="P46" s="217"/>
      <c r="Q46" s="217"/>
      <c r="R46" s="217"/>
    </row>
    <row r="47" spans="2:18" ht="16.2" thickBot="1" x14ac:dyDescent="0.35">
      <c r="K47" s="226"/>
      <c r="L47" s="227" t="s">
        <v>10</v>
      </c>
      <c r="M47" s="228"/>
      <c r="N47" s="228"/>
      <c r="O47" s="228"/>
      <c r="P47" s="228"/>
      <c r="Q47" s="228"/>
      <c r="R47" s="228"/>
    </row>
    <row r="48" spans="2:18" ht="15.6" thickBot="1" x14ac:dyDescent="0.35">
      <c r="Q48" s="232" t="s">
        <v>157</v>
      </c>
      <c r="R48" s="233"/>
    </row>
  </sheetData>
  <mergeCells count="15">
    <mergeCell ref="B3:I3"/>
    <mergeCell ref="K3:R3"/>
    <mergeCell ref="B4:I4"/>
    <mergeCell ref="K4:R4"/>
    <mergeCell ref="B20:I20"/>
    <mergeCell ref="K18:R18"/>
    <mergeCell ref="B5:I5"/>
    <mergeCell ref="K5:R5"/>
    <mergeCell ref="K32:R32"/>
    <mergeCell ref="K33:R33"/>
    <mergeCell ref="K34:R34"/>
    <mergeCell ref="B21:I21"/>
    <mergeCell ref="K19:R19"/>
    <mergeCell ref="B22:I22"/>
    <mergeCell ref="K20:R20"/>
  </mergeCells>
  <printOptions horizontalCentered="1" verticalCentered="1"/>
  <pageMargins left="0.39370078740157483" right="0.39370078740157483" top="0.19685039370078741" bottom="0.19685039370078741" header="0" footer="0"/>
  <pageSetup paperSize="11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1"/>
  <sheetViews>
    <sheetView showGridLines="0" zoomScale="180" zoomScaleNormal="180" workbookViewId="0">
      <pane ySplit="2" topLeftCell="A3" activePane="bottomLeft" state="frozen"/>
      <selection pane="bottomLeft" activeCell="B17" sqref="B17:I17"/>
    </sheetView>
  </sheetViews>
  <sheetFormatPr baseColWidth="10" defaultColWidth="8.88671875" defaultRowHeight="13.2" x14ac:dyDescent="0.25"/>
  <cols>
    <col min="1" max="1" width="2.109375" style="28" customWidth="1"/>
    <col min="2" max="2" width="8.88671875" style="28"/>
    <col min="3" max="3" width="21" style="26" customWidth="1"/>
    <col min="4" max="4" width="11.77734375" style="27" customWidth="1"/>
    <col min="5" max="9" width="11.77734375" style="28" customWidth="1"/>
    <col min="10" max="10" width="3.21875" style="28" customWidth="1"/>
    <col min="11" max="11" width="4.6640625" style="28" customWidth="1"/>
    <col min="12" max="12" width="22.21875" style="26" customWidth="1"/>
    <col min="13" max="13" width="11.77734375" style="27" customWidth="1"/>
    <col min="14" max="18" width="11.77734375" style="28" customWidth="1"/>
    <col min="19" max="19" width="2.109375" style="28" customWidth="1"/>
    <col min="20" max="16384" width="8.88671875" style="28"/>
  </cols>
  <sheetData>
    <row r="1" spans="2:18" x14ac:dyDescent="0.25">
      <c r="B1" s="25" t="s">
        <v>244</v>
      </c>
      <c r="K1" s="25" t="s">
        <v>244</v>
      </c>
    </row>
    <row r="2" spans="2:18" ht="13.8" thickBot="1" x14ac:dyDescent="0.3">
      <c r="B2" s="25" t="s">
        <v>192</v>
      </c>
      <c r="K2" s="25" t="s">
        <v>330</v>
      </c>
    </row>
    <row r="3" spans="2:18" x14ac:dyDescent="0.25">
      <c r="B3" s="300" t="s">
        <v>0</v>
      </c>
      <c r="C3" s="301"/>
      <c r="D3" s="301"/>
      <c r="E3" s="301"/>
      <c r="F3" s="301"/>
      <c r="G3" s="301"/>
      <c r="H3" s="301"/>
      <c r="I3" s="302"/>
      <c r="K3" s="300" t="s">
        <v>0</v>
      </c>
      <c r="L3" s="301"/>
      <c r="M3" s="301"/>
      <c r="N3" s="301"/>
      <c r="O3" s="301"/>
      <c r="P3" s="301"/>
      <c r="Q3" s="301"/>
      <c r="R3" s="302"/>
    </row>
    <row r="4" spans="2:18" x14ac:dyDescent="0.25">
      <c r="B4" s="309" t="s">
        <v>326</v>
      </c>
      <c r="C4" s="310"/>
      <c r="D4" s="310"/>
      <c r="E4" s="310"/>
      <c r="F4" s="310"/>
      <c r="G4" s="310"/>
      <c r="H4" s="310"/>
      <c r="I4" s="311"/>
      <c r="K4" s="309" t="s">
        <v>275</v>
      </c>
      <c r="L4" s="310"/>
      <c r="M4" s="310"/>
      <c r="N4" s="310"/>
      <c r="O4" s="310"/>
      <c r="P4" s="310"/>
      <c r="Q4" s="310"/>
      <c r="R4" s="311"/>
    </row>
    <row r="5" spans="2:18" ht="13.8" thickBot="1" x14ac:dyDescent="0.3">
      <c r="B5" s="306" t="s">
        <v>349</v>
      </c>
      <c r="C5" s="307"/>
      <c r="D5" s="307"/>
      <c r="E5" s="307"/>
      <c r="F5" s="307"/>
      <c r="G5" s="307"/>
      <c r="H5" s="307"/>
      <c r="I5" s="308"/>
      <c r="K5" s="306" t="str">
        <f>+B5</f>
        <v>Del 01 de Enero al 01 de Marzo de 2016</v>
      </c>
      <c r="L5" s="307"/>
      <c r="M5" s="307"/>
      <c r="N5" s="307"/>
      <c r="O5" s="307"/>
      <c r="P5" s="307"/>
      <c r="Q5" s="307"/>
      <c r="R5" s="308"/>
    </row>
    <row r="6" spans="2:18" ht="13.8" thickBot="1" x14ac:dyDescent="0.3">
      <c r="B6" s="29" t="s">
        <v>11</v>
      </c>
      <c r="C6" s="30" t="s">
        <v>7</v>
      </c>
      <c r="D6" s="31" t="s">
        <v>69</v>
      </c>
      <c r="E6" s="32" t="s">
        <v>152</v>
      </c>
      <c r="F6" s="32" t="s">
        <v>153</v>
      </c>
      <c r="G6" s="32" t="s">
        <v>91</v>
      </c>
      <c r="H6" s="31" t="s">
        <v>93</v>
      </c>
      <c r="I6" s="33" t="s">
        <v>161</v>
      </c>
      <c r="K6" s="29" t="s">
        <v>13</v>
      </c>
      <c r="L6" s="30" t="s">
        <v>7</v>
      </c>
      <c r="M6" s="31" t="s">
        <v>69</v>
      </c>
      <c r="N6" s="32" t="s">
        <v>152</v>
      </c>
      <c r="O6" s="32" t="s">
        <v>153</v>
      </c>
      <c r="P6" s="32" t="s">
        <v>91</v>
      </c>
      <c r="Q6" s="31" t="s">
        <v>93</v>
      </c>
      <c r="R6" s="33" t="s">
        <v>161</v>
      </c>
    </row>
    <row r="7" spans="2:18" ht="13.8" thickBot="1" x14ac:dyDescent="0.3">
      <c r="B7" s="34" t="s">
        <v>162</v>
      </c>
      <c r="C7" s="35" t="s">
        <v>37</v>
      </c>
      <c r="D7" s="36"/>
      <c r="E7" s="36"/>
      <c r="F7" s="36"/>
      <c r="G7" s="36"/>
      <c r="H7" s="36"/>
      <c r="I7" s="36"/>
      <c r="K7" s="37"/>
      <c r="L7" s="38" t="s">
        <v>235</v>
      </c>
      <c r="M7" s="39"/>
      <c r="N7" s="39"/>
      <c r="O7" s="39"/>
      <c r="P7" s="39"/>
      <c r="Q7" s="39"/>
      <c r="R7" s="39"/>
    </row>
    <row r="8" spans="2:18" x14ac:dyDescent="0.25">
      <c r="B8" s="40" t="s">
        <v>163</v>
      </c>
      <c r="C8" s="41" t="s">
        <v>38</v>
      </c>
      <c r="D8" s="42"/>
      <c r="E8" s="42"/>
      <c r="F8" s="42"/>
      <c r="G8" s="42"/>
      <c r="H8" s="42"/>
      <c r="I8" s="42"/>
      <c r="K8" s="43"/>
      <c r="L8" s="65" t="s">
        <v>276</v>
      </c>
      <c r="M8" s="42">
        <v>0</v>
      </c>
      <c r="N8" s="42"/>
      <c r="O8" s="42"/>
      <c r="P8" s="42"/>
      <c r="Q8" s="42"/>
      <c r="R8" s="42"/>
    </row>
    <row r="9" spans="2:18" x14ac:dyDescent="0.25">
      <c r="B9" s="40" t="s">
        <v>164</v>
      </c>
      <c r="C9" s="41" t="s">
        <v>39</v>
      </c>
      <c r="D9" s="42"/>
      <c r="E9" s="42"/>
      <c r="F9" s="42"/>
      <c r="G9" s="42"/>
      <c r="H9" s="42"/>
      <c r="I9" s="42"/>
      <c r="K9" s="40" t="s">
        <v>277</v>
      </c>
      <c r="L9" s="21" t="s">
        <v>278</v>
      </c>
      <c r="M9" s="22">
        <v>0</v>
      </c>
      <c r="N9" s="22"/>
      <c r="O9" s="22"/>
      <c r="P9" s="22"/>
      <c r="Q9" s="22"/>
      <c r="R9" s="22"/>
    </row>
    <row r="10" spans="2:18" x14ac:dyDescent="0.25">
      <c r="B10" s="40" t="s">
        <v>165</v>
      </c>
      <c r="C10" s="41" t="s">
        <v>40</v>
      </c>
      <c r="D10" s="42"/>
      <c r="E10" s="42"/>
      <c r="F10" s="42"/>
      <c r="G10" s="42"/>
      <c r="H10" s="42"/>
      <c r="I10" s="42"/>
      <c r="K10" s="40" t="s">
        <v>279</v>
      </c>
      <c r="L10" s="21" t="s">
        <v>280</v>
      </c>
      <c r="M10" s="22">
        <v>0</v>
      </c>
      <c r="N10" s="22"/>
      <c r="O10" s="22"/>
      <c r="P10" s="22"/>
      <c r="Q10" s="22"/>
      <c r="R10" s="22"/>
    </row>
    <row r="11" spans="2:18" x14ac:dyDescent="0.25">
      <c r="B11" s="45" t="s">
        <v>15</v>
      </c>
      <c r="C11" s="46" t="s">
        <v>41</v>
      </c>
      <c r="D11" s="47"/>
      <c r="E11" s="47"/>
      <c r="F11" s="47"/>
      <c r="G11" s="47"/>
      <c r="H11" s="47"/>
      <c r="I11" s="47"/>
      <c r="K11" s="40"/>
      <c r="L11" s="46" t="s">
        <v>281</v>
      </c>
      <c r="M11" s="47">
        <f>+M12+M19</f>
        <v>0</v>
      </c>
      <c r="N11" s="47"/>
      <c r="O11" s="47"/>
      <c r="P11" s="47"/>
      <c r="Q11" s="47"/>
      <c r="R11" s="47"/>
    </row>
    <row r="12" spans="2:18" x14ac:dyDescent="0.25">
      <c r="B12" s="48">
        <v>888</v>
      </c>
      <c r="C12" s="41" t="s">
        <v>16</v>
      </c>
      <c r="D12" s="42"/>
      <c r="E12" s="42"/>
      <c r="F12" s="42"/>
      <c r="G12" s="42"/>
      <c r="H12" s="42"/>
      <c r="I12" s="42"/>
      <c r="K12" s="40" t="s">
        <v>282</v>
      </c>
      <c r="L12" s="21" t="s">
        <v>283</v>
      </c>
      <c r="M12" s="22">
        <f>+D35</f>
        <v>0</v>
      </c>
      <c r="N12" s="22"/>
      <c r="O12" s="22"/>
      <c r="P12" s="22"/>
      <c r="Q12" s="22"/>
      <c r="R12" s="22"/>
    </row>
    <row r="13" spans="2:18" x14ac:dyDescent="0.25">
      <c r="B13" s="48">
        <v>111</v>
      </c>
      <c r="C13" s="41" t="s">
        <v>18</v>
      </c>
      <c r="D13" s="42"/>
      <c r="E13" s="42"/>
      <c r="F13" s="42"/>
      <c r="G13" s="42"/>
      <c r="H13" s="42"/>
      <c r="I13" s="42"/>
      <c r="K13" s="40" t="s">
        <v>246</v>
      </c>
      <c r="L13" s="21" t="s">
        <v>284</v>
      </c>
      <c r="M13" s="22">
        <v>0</v>
      </c>
      <c r="N13" s="22"/>
      <c r="O13" s="22"/>
      <c r="P13" s="22"/>
      <c r="Q13" s="22"/>
      <c r="R13" s="22"/>
    </row>
    <row r="14" spans="2:18" ht="13.8" thickBot="1" x14ac:dyDescent="0.3">
      <c r="B14" s="49"/>
      <c r="C14" s="50"/>
      <c r="D14" s="51"/>
      <c r="E14" s="51"/>
      <c r="F14" s="51"/>
      <c r="G14" s="51"/>
      <c r="H14" s="51"/>
      <c r="I14" s="51"/>
      <c r="K14" s="40" t="s">
        <v>285</v>
      </c>
      <c r="L14" s="21" t="s">
        <v>286</v>
      </c>
      <c r="M14" s="22">
        <v>0</v>
      </c>
      <c r="N14" s="22"/>
      <c r="O14" s="22"/>
      <c r="P14" s="22"/>
      <c r="Q14" s="22"/>
      <c r="R14" s="22"/>
    </row>
    <row r="15" spans="2:18" ht="13.8" thickBot="1" x14ac:dyDescent="0.3">
      <c r="B15" s="52"/>
      <c r="C15" s="53"/>
      <c r="D15" s="54"/>
      <c r="E15" s="54"/>
      <c r="F15" s="54"/>
      <c r="G15" s="54"/>
      <c r="H15" s="54"/>
      <c r="I15" s="54"/>
      <c r="K15" s="40" t="s">
        <v>287</v>
      </c>
      <c r="L15" s="21" t="s">
        <v>288</v>
      </c>
      <c r="M15" s="22">
        <v>0</v>
      </c>
      <c r="N15" s="22"/>
      <c r="O15" s="22"/>
      <c r="P15" s="22"/>
      <c r="Q15" s="22"/>
      <c r="R15" s="22"/>
    </row>
    <row r="16" spans="2:18" x14ac:dyDescent="0.25">
      <c r="B16" s="300" t="s">
        <v>0</v>
      </c>
      <c r="C16" s="301"/>
      <c r="D16" s="301"/>
      <c r="E16" s="301"/>
      <c r="F16" s="301"/>
      <c r="G16" s="301"/>
      <c r="H16" s="301"/>
      <c r="I16" s="302"/>
      <c r="K16" s="40" t="s">
        <v>289</v>
      </c>
      <c r="L16" s="21" t="s">
        <v>290</v>
      </c>
      <c r="M16" s="22">
        <v>0</v>
      </c>
      <c r="N16" s="22"/>
      <c r="O16" s="22"/>
      <c r="P16" s="22"/>
      <c r="Q16" s="22"/>
      <c r="R16" s="22"/>
    </row>
    <row r="17" spans="2:18" x14ac:dyDescent="0.25">
      <c r="B17" s="309" t="s">
        <v>327</v>
      </c>
      <c r="C17" s="310"/>
      <c r="D17" s="310"/>
      <c r="E17" s="310"/>
      <c r="F17" s="310"/>
      <c r="G17" s="310"/>
      <c r="H17" s="310"/>
      <c r="I17" s="311"/>
      <c r="K17" s="40" t="s">
        <v>245</v>
      </c>
      <c r="L17" s="21" t="s">
        <v>291</v>
      </c>
      <c r="M17" s="22">
        <v>0</v>
      </c>
      <c r="N17" s="22"/>
      <c r="O17" s="22"/>
      <c r="P17" s="22"/>
      <c r="Q17" s="22"/>
      <c r="R17" s="22"/>
    </row>
    <row r="18" spans="2:18" ht="13.8" thickBot="1" x14ac:dyDescent="0.3">
      <c r="B18" s="306" t="str">
        <f>+B5</f>
        <v>Del 01 de Enero al 01 de Marzo de 2016</v>
      </c>
      <c r="C18" s="307"/>
      <c r="D18" s="307"/>
      <c r="E18" s="307"/>
      <c r="F18" s="307"/>
      <c r="G18" s="307"/>
      <c r="H18" s="307"/>
      <c r="I18" s="308"/>
      <c r="K18" s="40" t="s">
        <v>292</v>
      </c>
      <c r="L18" s="21" t="s">
        <v>293</v>
      </c>
      <c r="M18" s="22">
        <v>0</v>
      </c>
      <c r="N18" s="22"/>
      <c r="O18" s="22"/>
      <c r="P18" s="22"/>
      <c r="Q18" s="22"/>
      <c r="R18" s="22"/>
    </row>
    <row r="19" spans="2:18" ht="13.8" thickBot="1" x14ac:dyDescent="0.3">
      <c r="B19" s="29" t="s">
        <v>14</v>
      </c>
      <c r="C19" s="30" t="s">
        <v>7</v>
      </c>
      <c r="D19" s="31" t="s">
        <v>69</v>
      </c>
      <c r="E19" s="32" t="s">
        <v>152</v>
      </c>
      <c r="F19" s="32" t="s">
        <v>153</v>
      </c>
      <c r="G19" s="32" t="s">
        <v>91</v>
      </c>
      <c r="H19" s="31" t="s">
        <v>93</v>
      </c>
      <c r="I19" s="33" t="s">
        <v>161</v>
      </c>
      <c r="K19" s="40" t="s">
        <v>294</v>
      </c>
      <c r="L19" s="21" t="s">
        <v>295</v>
      </c>
      <c r="M19" s="22">
        <f>+D36</f>
        <v>0</v>
      </c>
      <c r="N19" s="22"/>
      <c r="O19" s="22"/>
      <c r="P19" s="22"/>
      <c r="Q19" s="22"/>
      <c r="R19" s="22"/>
    </row>
    <row r="20" spans="2:18" x14ac:dyDescent="0.25">
      <c r="B20" s="55">
        <v>1000</v>
      </c>
      <c r="C20" s="35" t="s">
        <v>70</v>
      </c>
      <c r="D20" s="42"/>
      <c r="E20" s="42"/>
      <c r="F20" s="42"/>
      <c r="G20" s="42"/>
      <c r="H20" s="42"/>
      <c r="I20" s="42"/>
      <c r="K20" s="40"/>
      <c r="L20" s="46" t="s">
        <v>296</v>
      </c>
      <c r="M20" s="42">
        <v>0</v>
      </c>
      <c r="N20" s="42"/>
      <c r="O20" s="42"/>
      <c r="P20" s="42"/>
      <c r="Q20" s="42"/>
      <c r="R20" s="42"/>
    </row>
    <row r="21" spans="2:18" x14ac:dyDescent="0.25">
      <c r="B21" s="48">
        <v>2000</v>
      </c>
      <c r="C21" s="41" t="s">
        <v>17</v>
      </c>
      <c r="D21" s="42"/>
      <c r="E21" s="42"/>
      <c r="F21" s="42"/>
      <c r="G21" s="42"/>
      <c r="H21" s="42"/>
      <c r="I21" s="42"/>
      <c r="K21" s="40" t="s">
        <v>297</v>
      </c>
      <c r="L21" s="21" t="s">
        <v>298</v>
      </c>
      <c r="M21" s="22">
        <v>0</v>
      </c>
      <c r="N21" s="22"/>
      <c r="O21" s="22"/>
      <c r="P21" s="22"/>
      <c r="Q21" s="22"/>
      <c r="R21" s="22"/>
    </row>
    <row r="22" spans="2:18" x14ac:dyDescent="0.25">
      <c r="B22" s="48">
        <v>3000</v>
      </c>
      <c r="C22" s="41" t="s">
        <v>71</v>
      </c>
      <c r="D22" s="42"/>
      <c r="E22" s="42"/>
      <c r="F22" s="42"/>
      <c r="G22" s="42"/>
      <c r="H22" s="42"/>
      <c r="I22" s="42"/>
      <c r="K22" s="40" t="s">
        <v>299</v>
      </c>
      <c r="L22" s="21" t="s">
        <v>300</v>
      </c>
      <c r="M22" s="22">
        <v>0</v>
      </c>
      <c r="N22" s="22"/>
      <c r="O22" s="22"/>
      <c r="P22" s="22"/>
      <c r="Q22" s="22"/>
      <c r="R22" s="22"/>
    </row>
    <row r="23" spans="2:18" x14ac:dyDescent="0.25">
      <c r="B23" s="48">
        <v>4000</v>
      </c>
      <c r="C23" s="41" t="s">
        <v>67</v>
      </c>
      <c r="D23" s="42"/>
      <c r="E23" s="42"/>
      <c r="F23" s="42"/>
      <c r="G23" s="42"/>
      <c r="H23" s="42"/>
      <c r="I23" s="42"/>
      <c r="K23" s="40" t="s">
        <v>301</v>
      </c>
      <c r="L23" s="21" t="s">
        <v>302</v>
      </c>
      <c r="M23" s="22">
        <v>0</v>
      </c>
      <c r="N23" s="22"/>
      <c r="O23" s="22"/>
      <c r="P23" s="22"/>
      <c r="Q23" s="22"/>
      <c r="R23" s="22"/>
    </row>
    <row r="24" spans="2:18" x14ac:dyDescent="0.25">
      <c r="B24" s="48">
        <v>5000</v>
      </c>
      <c r="C24" s="41" t="s">
        <v>19</v>
      </c>
      <c r="D24" s="42"/>
      <c r="E24" s="42"/>
      <c r="F24" s="42"/>
      <c r="G24" s="42"/>
      <c r="H24" s="42"/>
      <c r="I24" s="42"/>
      <c r="K24" s="40"/>
      <c r="L24" s="46" t="s">
        <v>303</v>
      </c>
      <c r="M24" s="42">
        <v>0</v>
      </c>
      <c r="N24" s="42"/>
      <c r="O24" s="42"/>
      <c r="P24" s="42"/>
      <c r="Q24" s="42"/>
      <c r="R24" s="42"/>
    </row>
    <row r="25" spans="2:18" x14ac:dyDescent="0.25">
      <c r="B25" s="48">
        <v>6000</v>
      </c>
      <c r="C25" s="41" t="s">
        <v>166</v>
      </c>
      <c r="D25" s="42"/>
      <c r="E25" s="42"/>
      <c r="F25" s="42"/>
      <c r="G25" s="42"/>
      <c r="H25" s="42"/>
      <c r="I25" s="42"/>
      <c r="K25" s="40" t="s">
        <v>304</v>
      </c>
      <c r="L25" s="21" t="s">
        <v>305</v>
      </c>
      <c r="M25" s="22">
        <v>0</v>
      </c>
      <c r="N25" s="22"/>
      <c r="O25" s="22"/>
      <c r="P25" s="22"/>
      <c r="Q25" s="22"/>
      <c r="R25" s="22"/>
    </row>
    <row r="26" spans="2:18" x14ac:dyDescent="0.25">
      <c r="B26" s="48">
        <v>7000</v>
      </c>
      <c r="C26" s="41" t="s">
        <v>167</v>
      </c>
      <c r="D26" s="42"/>
      <c r="E26" s="42"/>
      <c r="F26" s="42"/>
      <c r="G26" s="42"/>
      <c r="H26" s="42"/>
      <c r="I26" s="42"/>
      <c r="K26" s="40" t="s">
        <v>306</v>
      </c>
      <c r="L26" s="21" t="s">
        <v>307</v>
      </c>
      <c r="M26" s="22">
        <v>0</v>
      </c>
      <c r="N26" s="22"/>
      <c r="O26" s="22"/>
      <c r="P26" s="22"/>
      <c r="Q26" s="22"/>
      <c r="R26" s="22"/>
    </row>
    <row r="27" spans="2:18" x14ac:dyDescent="0.25">
      <c r="B27" s="48">
        <v>8000</v>
      </c>
      <c r="C27" s="41" t="s">
        <v>20</v>
      </c>
      <c r="D27" s="42"/>
      <c r="E27" s="42"/>
      <c r="F27" s="42"/>
      <c r="G27" s="42"/>
      <c r="H27" s="42"/>
      <c r="I27" s="42"/>
      <c r="K27" s="40"/>
      <c r="L27" s="46" t="s">
        <v>308</v>
      </c>
      <c r="M27" s="42">
        <v>0</v>
      </c>
      <c r="N27" s="42"/>
      <c r="O27" s="42"/>
      <c r="P27" s="42"/>
      <c r="Q27" s="42"/>
      <c r="R27" s="42"/>
    </row>
    <row r="28" spans="2:18" ht="13.8" thickBot="1" x14ac:dyDescent="0.3">
      <c r="B28" s="48">
        <v>9000</v>
      </c>
      <c r="C28" s="41" t="s">
        <v>75</v>
      </c>
      <c r="D28" s="56"/>
      <c r="E28" s="42"/>
      <c r="F28" s="42"/>
      <c r="G28" s="42"/>
      <c r="H28" s="42"/>
      <c r="I28" s="42"/>
      <c r="K28" s="40" t="s">
        <v>309</v>
      </c>
      <c r="L28" s="21" t="s">
        <v>310</v>
      </c>
      <c r="M28" s="22">
        <v>0</v>
      </c>
      <c r="N28" s="22"/>
      <c r="O28" s="22"/>
      <c r="P28" s="22"/>
      <c r="Q28" s="22"/>
      <c r="R28" s="22"/>
    </row>
    <row r="29" spans="2:18" ht="13.8" thickBot="1" x14ac:dyDescent="0.3">
      <c r="B29" s="57"/>
      <c r="C29" s="58" t="s">
        <v>10</v>
      </c>
      <c r="D29" s="59"/>
      <c r="E29" s="59"/>
      <c r="F29" s="59"/>
      <c r="G29" s="59"/>
      <c r="H29" s="59"/>
      <c r="I29" s="59"/>
      <c r="K29" s="40" t="s">
        <v>311</v>
      </c>
      <c r="L29" s="21" t="s">
        <v>312</v>
      </c>
      <c r="M29" s="22">
        <v>0</v>
      </c>
      <c r="N29" s="22"/>
      <c r="O29" s="22"/>
      <c r="P29" s="22"/>
      <c r="Q29" s="22"/>
      <c r="R29" s="22"/>
    </row>
    <row r="30" spans="2:18" ht="13.8" thickBot="1" x14ac:dyDescent="0.3">
      <c r="B30" s="27"/>
      <c r="D30" s="28"/>
      <c r="K30" s="40" t="s">
        <v>313</v>
      </c>
      <c r="L30" s="21" t="s">
        <v>314</v>
      </c>
      <c r="M30" s="22">
        <v>0</v>
      </c>
      <c r="N30" s="22"/>
      <c r="O30" s="22"/>
      <c r="P30" s="22"/>
      <c r="Q30" s="22"/>
      <c r="R30" s="22"/>
    </row>
    <row r="31" spans="2:18" x14ac:dyDescent="0.25">
      <c r="B31" s="300" t="s">
        <v>0</v>
      </c>
      <c r="C31" s="301"/>
      <c r="D31" s="301"/>
      <c r="E31" s="301"/>
      <c r="F31" s="301"/>
      <c r="G31" s="301"/>
      <c r="H31" s="301"/>
      <c r="I31" s="302"/>
      <c r="K31" s="40" t="s">
        <v>315</v>
      </c>
      <c r="L31" s="21" t="s">
        <v>316</v>
      </c>
      <c r="M31" s="22">
        <v>0</v>
      </c>
      <c r="N31" s="22"/>
      <c r="O31" s="22"/>
      <c r="P31" s="22"/>
      <c r="Q31" s="22"/>
      <c r="R31" s="22"/>
    </row>
    <row r="32" spans="2:18" x14ac:dyDescent="0.25">
      <c r="B32" s="309" t="s">
        <v>328</v>
      </c>
      <c r="C32" s="310"/>
      <c r="D32" s="310"/>
      <c r="E32" s="310"/>
      <c r="F32" s="310"/>
      <c r="G32" s="310"/>
      <c r="H32" s="310"/>
      <c r="I32" s="311"/>
      <c r="K32" s="40"/>
      <c r="L32" s="46" t="s">
        <v>317</v>
      </c>
      <c r="M32" s="42">
        <v>0</v>
      </c>
      <c r="N32" s="42"/>
      <c r="O32" s="42"/>
      <c r="P32" s="42"/>
      <c r="Q32" s="42"/>
      <c r="R32" s="42"/>
    </row>
    <row r="33" spans="2:18" ht="13.8" thickBot="1" x14ac:dyDescent="0.3">
      <c r="B33" s="306" t="str">
        <f>+B5</f>
        <v>Del 01 de Enero al 01 de Marzo de 2016</v>
      </c>
      <c r="C33" s="307"/>
      <c r="D33" s="307"/>
      <c r="E33" s="307"/>
      <c r="F33" s="307"/>
      <c r="G33" s="307"/>
      <c r="H33" s="307"/>
      <c r="I33" s="308"/>
      <c r="K33" s="60" t="s">
        <v>318</v>
      </c>
      <c r="L33" s="24" t="s">
        <v>319</v>
      </c>
      <c r="M33" s="22">
        <v>0</v>
      </c>
      <c r="N33" s="23"/>
      <c r="O33" s="23"/>
      <c r="P33" s="23"/>
      <c r="Q33" s="23"/>
      <c r="R33" s="23"/>
    </row>
    <row r="34" spans="2:18" ht="13.8" thickBot="1" x14ac:dyDescent="0.3">
      <c r="B34" s="29" t="s">
        <v>49</v>
      </c>
      <c r="C34" s="30" t="s">
        <v>7</v>
      </c>
      <c r="D34" s="31" t="s">
        <v>69</v>
      </c>
      <c r="E34" s="32" t="s">
        <v>152</v>
      </c>
      <c r="F34" s="32" t="s">
        <v>153</v>
      </c>
      <c r="G34" s="32" t="s">
        <v>91</v>
      </c>
      <c r="H34" s="31" t="s">
        <v>93</v>
      </c>
      <c r="I34" s="33" t="s">
        <v>161</v>
      </c>
      <c r="K34" s="37" t="s">
        <v>320</v>
      </c>
      <c r="L34" s="38" t="s">
        <v>321</v>
      </c>
      <c r="M34" s="39">
        <v>0</v>
      </c>
      <c r="N34" s="39"/>
      <c r="O34" s="39"/>
      <c r="P34" s="39"/>
      <c r="Q34" s="39"/>
      <c r="R34" s="39"/>
    </row>
    <row r="35" spans="2:18" ht="13.8" thickBot="1" x14ac:dyDescent="0.3">
      <c r="B35" s="55">
        <v>1</v>
      </c>
      <c r="C35" s="35" t="s">
        <v>46</v>
      </c>
      <c r="D35" s="42"/>
      <c r="E35" s="42"/>
      <c r="F35" s="42"/>
      <c r="G35" s="42"/>
      <c r="H35" s="42"/>
      <c r="I35" s="42"/>
      <c r="K35" s="37" t="s">
        <v>322</v>
      </c>
      <c r="L35" s="38" t="s">
        <v>323</v>
      </c>
      <c r="M35" s="39">
        <v>0</v>
      </c>
      <c r="N35" s="39"/>
      <c r="O35" s="39"/>
      <c r="P35" s="39"/>
      <c r="Q35" s="39"/>
      <c r="R35" s="39"/>
    </row>
    <row r="36" spans="2:18" ht="13.8" thickBot="1" x14ac:dyDescent="0.3">
      <c r="B36" s="48">
        <v>2</v>
      </c>
      <c r="C36" s="41" t="s">
        <v>47</v>
      </c>
      <c r="D36" s="42"/>
      <c r="E36" s="42"/>
      <c r="F36" s="42"/>
      <c r="G36" s="42"/>
      <c r="H36" s="42"/>
      <c r="I36" s="42"/>
      <c r="K36" s="37" t="s">
        <v>324</v>
      </c>
      <c r="L36" s="38" t="s">
        <v>325</v>
      </c>
      <c r="M36" s="39">
        <v>0</v>
      </c>
      <c r="N36" s="39"/>
      <c r="O36" s="39"/>
      <c r="P36" s="39"/>
      <c r="Q36" s="39"/>
      <c r="R36" s="39"/>
    </row>
    <row r="37" spans="2:18" ht="13.8" thickBot="1" x14ac:dyDescent="0.3">
      <c r="B37" s="48">
        <v>3</v>
      </c>
      <c r="C37" s="41" t="s">
        <v>48</v>
      </c>
      <c r="D37" s="42"/>
      <c r="E37" s="42"/>
      <c r="F37" s="42"/>
      <c r="G37" s="42"/>
      <c r="H37" s="42"/>
      <c r="I37" s="42"/>
      <c r="K37" s="61"/>
      <c r="L37" s="62" t="s">
        <v>10</v>
      </c>
      <c r="M37" s="63">
        <f>+M7+M34+M35+M36</f>
        <v>0</v>
      </c>
      <c r="N37" s="63"/>
      <c r="O37" s="63"/>
      <c r="P37" s="63"/>
      <c r="Q37" s="63"/>
      <c r="R37" s="63"/>
    </row>
    <row r="38" spans="2:18" x14ac:dyDescent="0.25">
      <c r="B38" s="48">
        <v>4</v>
      </c>
      <c r="C38" s="41" t="s">
        <v>257</v>
      </c>
      <c r="D38" s="42"/>
      <c r="E38" s="42"/>
      <c r="F38" s="42"/>
      <c r="G38" s="42"/>
      <c r="H38" s="42"/>
      <c r="I38" s="42"/>
      <c r="K38" s="27"/>
      <c r="M38" s="28"/>
    </row>
    <row r="39" spans="2:18" ht="13.8" thickBot="1" x14ac:dyDescent="0.3">
      <c r="B39" s="48">
        <v>5</v>
      </c>
      <c r="C39" s="41" t="s">
        <v>20</v>
      </c>
      <c r="D39" s="42"/>
      <c r="E39" s="42"/>
      <c r="F39" s="42"/>
      <c r="G39" s="42"/>
      <c r="H39" s="42"/>
      <c r="I39" s="42"/>
    </row>
    <row r="40" spans="2:18" ht="13.8" thickBot="1" x14ac:dyDescent="0.3">
      <c r="B40" s="57"/>
      <c r="C40" s="58" t="s">
        <v>10</v>
      </c>
      <c r="D40" s="59"/>
      <c r="E40" s="59"/>
      <c r="F40" s="59"/>
      <c r="G40" s="59"/>
      <c r="H40" s="59"/>
      <c r="I40" s="59"/>
    </row>
    <row r="41" spans="2:18" ht="13.8" thickBot="1" x14ac:dyDescent="0.3">
      <c r="B41" s="27"/>
      <c r="D41" s="28"/>
    </row>
    <row r="42" spans="2:18" x14ac:dyDescent="0.25">
      <c r="B42" s="300" t="s">
        <v>0</v>
      </c>
      <c r="C42" s="301"/>
      <c r="D42" s="301"/>
      <c r="E42" s="301"/>
      <c r="F42" s="301"/>
      <c r="G42" s="301"/>
      <c r="H42" s="301"/>
      <c r="I42" s="302"/>
    </row>
    <row r="43" spans="2:18" x14ac:dyDescent="0.25">
      <c r="B43" s="309" t="s">
        <v>329</v>
      </c>
      <c r="C43" s="310"/>
      <c r="D43" s="310"/>
      <c r="E43" s="310"/>
      <c r="F43" s="310"/>
      <c r="G43" s="310"/>
      <c r="H43" s="310"/>
      <c r="I43" s="311"/>
    </row>
    <row r="44" spans="2:18" ht="13.8" thickBot="1" x14ac:dyDescent="0.3">
      <c r="B44" s="306" t="str">
        <f>+B5</f>
        <v>Del 01 de Enero al 01 de Marzo de 2016</v>
      </c>
      <c r="C44" s="307"/>
      <c r="D44" s="307"/>
      <c r="E44" s="307"/>
      <c r="F44" s="307"/>
      <c r="G44" s="307"/>
      <c r="H44" s="307"/>
      <c r="I44" s="308"/>
    </row>
    <row r="45" spans="2:18" ht="13.8" thickBot="1" x14ac:dyDescent="0.3">
      <c r="B45" s="29" t="s">
        <v>12</v>
      </c>
      <c r="C45" s="30" t="s">
        <v>7</v>
      </c>
      <c r="D45" s="31" t="s">
        <v>69</v>
      </c>
      <c r="E45" s="32" t="s">
        <v>152</v>
      </c>
      <c r="F45" s="32" t="s">
        <v>153</v>
      </c>
      <c r="G45" s="32" t="s">
        <v>91</v>
      </c>
      <c r="H45" s="31" t="s">
        <v>93</v>
      </c>
      <c r="I45" s="33" t="s">
        <v>161</v>
      </c>
    </row>
    <row r="46" spans="2:18" x14ac:dyDescent="0.25">
      <c r="B46" s="55">
        <v>1</v>
      </c>
      <c r="C46" s="35" t="s">
        <v>42</v>
      </c>
      <c r="D46" s="42"/>
      <c r="E46" s="42"/>
      <c r="F46" s="42"/>
      <c r="G46" s="42"/>
      <c r="H46" s="42"/>
      <c r="I46" s="42"/>
    </row>
    <row r="47" spans="2:18" x14ac:dyDescent="0.25">
      <c r="B47" s="64">
        <v>2</v>
      </c>
      <c r="C47" s="44" t="s">
        <v>43</v>
      </c>
      <c r="D47" s="42"/>
      <c r="E47" s="42"/>
      <c r="F47" s="42"/>
      <c r="G47" s="42"/>
      <c r="H47" s="42"/>
      <c r="I47" s="42"/>
    </row>
    <row r="48" spans="2:18" x14ac:dyDescent="0.25">
      <c r="B48" s="48">
        <v>3</v>
      </c>
      <c r="C48" s="41" t="s">
        <v>44</v>
      </c>
      <c r="D48" s="42"/>
      <c r="E48" s="42"/>
      <c r="F48" s="42"/>
      <c r="G48" s="42"/>
      <c r="H48" s="42"/>
      <c r="I48" s="42"/>
    </row>
    <row r="49" spans="2:9" ht="13.8" thickBot="1" x14ac:dyDescent="0.3">
      <c r="B49" s="48">
        <v>4</v>
      </c>
      <c r="C49" s="41" t="s">
        <v>45</v>
      </c>
      <c r="D49" s="56"/>
      <c r="E49" s="42"/>
      <c r="F49" s="42"/>
      <c r="G49" s="42"/>
      <c r="H49" s="42"/>
      <c r="I49" s="42"/>
    </row>
    <row r="50" spans="2:9" ht="13.8" thickBot="1" x14ac:dyDescent="0.3">
      <c r="B50" s="57"/>
      <c r="C50" s="58" t="s">
        <v>10</v>
      </c>
      <c r="D50" s="59"/>
      <c r="E50" s="59"/>
      <c r="F50" s="59"/>
      <c r="G50" s="59"/>
      <c r="H50" s="59"/>
      <c r="I50" s="59"/>
    </row>
    <row r="51" spans="2:9" x14ac:dyDescent="0.25">
      <c r="B51" s="27"/>
      <c r="D51" s="28"/>
    </row>
  </sheetData>
  <mergeCells count="15">
    <mergeCell ref="K3:R3"/>
    <mergeCell ref="K4:R4"/>
    <mergeCell ref="K5:R5"/>
    <mergeCell ref="B44:I44"/>
    <mergeCell ref="B33:I33"/>
    <mergeCell ref="B16:I16"/>
    <mergeCell ref="B31:I31"/>
    <mergeCell ref="B32:I32"/>
    <mergeCell ref="B17:I17"/>
    <mergeCell ref="B18:I18"/>
    <mergeCell ref="B3:I3"/>
    <mergeCell ref="B4:I4"/>
    <mergeCell ref="B5:I5"/>
    <mergeCell ref="B42:I42"/>
    <mergeCell ref="B43:I43"/>
  </mergeCells>
  <printOptions horizontalCentered="1" verticalCentered="1"/>
  <pageMargins left="0.19685039370078741" right="0.19685039370078741" top="0.19685039370078741" bottom="0.19685039370078741" header="0" footer="0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Anual</vt:lpstr>
      <vt:lpstr>Diario</vt:lpstr>
      <vt:lpstr>Contabilidad</vt:lpstr>
      <vt:lpstr>EAI</vt:lpstr>
      <vt:lpstr>EAEPE</vt:lpstr>
      <vt:lpstr>Contabilidad!Balanza</vt:lpstr>
      <vt:lpstr>Contabilidad!sa</vt:lpstr>
      <vt:lpstr>Diario!Títulos_a_imprimir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Cornelio Rico</cp:lastModifiedBy>
  <cp:lastPrinted>2016-09-27T19:05:37Z</cp:lastPrinted>
  <dcterms:created xsi:type="dcterms:W3CDTF">2015-08-19T04:16:07Z</dcterms:created>
  <dcterms:modified xsi:type="dcterms:W3CDTF">2016-09-27T19:12:02Z</dcterms:modified>
</cp:coreProperties>
</file>